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7"/>
  </bookViews>
  <sheets>
    <sheet name="BEI_AIZ" sheetId="1" r:id="rId1"/>
    <sheet name="RAD_MAR" sheetId="2" r:id="rId2"/>
    <sheet name="BEI_MAR" sheetId="3" r:id="rId3"/>
    <sheet name="PIC_AIZ" sheetId="4" r:id="rId4"/>
    <sheet name="PIC_MAR" sheetId="5" r:id="rId5"/>
    <sheet name="BEI_RAD" sheetId="6" r:id="rId6"/>
    <sheet name="MAR_AIZ" sheetId="7" r:id="rId7"/>
    <sheet name="PIC_RAD" sheetId="8" r:id="rId8"/>
    <sheet name="BEI_PIC" sheetId="9" r:id="rId9"/>
    <sheet name="AIZ_RAD" sheetId="10" r:id="rId10"/>
  </sheets>
  <calcPr calcId="152511"/>
</workbook>
</file>

<file path=xl/calcChain.xml><?xml version="1.0" encoding="utf-8"?>
<calcChain xmlns="http://schemas.openxmlformats.org/spreadsheetml/2006/main">
  <c r="T32" i="10" l="1"/>
  <c r="S32" i="10"/>
  <c r="R32" i="10"/>
  <c r="Q32" i="10"/>
  <c r="P32" i="10"/>
  <c r="N32" i="10"/>
  <c r="M32" i="10"/>
  <c r="K32" i="10"/>
  <c r="L32" i="10" s="1"/>
  <c r="J32" i="10"/>
  <c r="H32" i="10"/>
  <c r="G32" i="10"/>
  <c r="I32" i="10" s="1"/>
  <c r="E32" i="10"/>
  <c r="D32" i="10"/>
  <c r="V29" i="10"/>
  <c r="U29" i="10" s="1"/>
  <c r="O29" i="10"/>
  <c r="L29" i="10"/>
  <c r="I29" i="10"/>
  <c r="F29" i="10"/>
  <c r="V28" i="10"/>
  <c r="O28" i="10"/>
  <c r="U28" i="10" s="1"/>
  <c r="L28" i="10"/>
  <c r="I28" i="10"/>
  <c r="F28" i="10"/>
  <c r="V27" i="10"/>
  <c r="U27" i="10" s="1"/>
  <c r="O27" i="10"/>
  <c r="L27" i="10"/>
  <c r="I27" i="10"/>
  <c r="F27" i="10"/>
  <c r="V26" i="10"/>
  <c r="O26" i="10"/>
  <c r="L26" i="10"/>
  <c r="I26" i="10"/>
  <c r="F26" i="10"/>
  <c r="V25" i="10"/>
  <c r="O25" i="10"/>
  <c r="L25" i="10"/>
  <c r="I25" i="10"/>
  <c r="F25" i="10"/>
  <c r="V24" i="10"/>
  <c r="O24" i="10"/>
  <c r="U24" i="10" s="1"/>
  <c r="L24" i="10"/>
  <c r="I24" i="10"/>
  <c r="F24" i="10"/>
  <c r="V23" i="10"/>
  <c r="U23" i="10" s="1"/>
  <c r="O23" i="10"/>
  <c r="L23" i="10"/>
  <c r="I23" i="10"/>
  <c r="F23" i="10"/>
  <c r="V22" i="10"/>
  <c r="O22" i="10"/>
  <c r="L22" i="10"/>
  <c r="I22" i="10"/>
  <c r="F22" i="10"/>
  <c r="T15" i="10"/>
  <c r="S15" i="10"/>
  <c r="R15" i="10"/>
  <c r="Q15" i="10"/>
  <c r="P15" i="10"/>
  <c r="N15" i="10"/>
  <c r="M15" i="10"/>
  <c r="K15" i="10"/>
  <c r="J15" i="10"/>
  <c r="L15" i="10" s="1"/>
  <c r="H15" i="10"/>
  <c r="G15" i="10"/>
  <c r="I15" i="10" s="1"/>
  <c r="E15" i="10"/>
  <c r="D15" i="10"/>
  <c r="F15" i="10" s="1"/>
  <c r="V13" i="10"/>
  <c r="U13" i="10"/>
  <c r="O13" i="10"/>
  <c r="L13" i="10"/>
  <c r="I13" i="10"/>
  <c r="F13" i="10"/>
  <c r="V12" i="10"/>
  <c r="O12" i="10"/>
  <c r="L12" i="10"/>
  <c r="I12" i="10"/>
  <c r="F12" i="10"/>
  <c r="V11" i="10"/>
  <c r="U11" i="10" s="1"/>
  <c r="O11" i="10"/>
  <c r="L11" i="10"/>
  <c r="I11" i="10"/>
  <c r="F11" i="10"/>
  <c r="V10" i="10"/>
  <c r="O10" i="10"/>
  <c r="U10" i="10" s="1"/>
  <c r="L10" i="10"/>
  <c r="I10" i="10"/>
  <c r="F10" i="10"/>
  <c r="V9" i="10"/>
  <c r="U9" i="10" s="1"/>
  <c r="O9" i="10"/>
  <c r="L9" i="10"/>
  <c r="I9" i="10"/>
  <c r="F9" i="10"/>
  <c r="V8" i="10"/>
  <c r="O8" i="10"/>
  <c r="U8" i="10" s="1"/>
  <c r="L8" i="10"/>
  <c r="I8" i="10"/>
  <c r="F8" i="10"/>
  <c r="V7" i="10"/>
  <c r="O7" i="10"/>
  <c r="U7" i="10" s="1"/>
  <c r="L7" i="10"/>
  <c r="I7" i="10"/>
  <c r="F7" i="10"/>
  <c r="V6" i="10"/>
  <c r="O6" i="10"/>
  <c r="L6" i="10"/>
  <c r="I6" i="10"/>
  <c r="F6" i="10"/>
  <c r="T31" i="9"/>
  <c r="S31" i="9"/>
  <c r="R31" i="9"/>
  <c r="Q31" i="9"/>
  <c r="P31" i="9"/>
  <c r="N31" i="9"/>
  <c r="M31" i="9"/>
  <c r="K31" i="9"/>
  <c r="L31" i="9" s="1"/>
  <c r="J31" i="9"/>
  <c r="H31" i="9"/>
  <c r="G31" i="9"/>
  <c r="I31" i="9" s="1"/>
  <c r="E31" i="9"/>
  <c r="D31" i="9"/>
  <c r="V29" i="9"/>
  <c r="U29" i="9" s="1"/>
  <c r="O29" i="9"/>
  <c r="L29" i="9"/>
  <c r="I29" i="9"/>
  <c r="F29" i="9"/>
  <c r="V28" i="9"/>
  <c r="O28" i="9"/>
  <c r="U28" i="9" s="1"/>
  <c r="L28" i="9"/>
  <c r="I28" i="9"/>
  <c r="F28" i="9"/>
  <c r="V27" i="9"/>
  <c r="U27" i="9" s="1"/>
  <c r="O27" i="9"/>
  <c r="L27" i="9"/>
  <c r="I27" i="9"/>
  <c r="F27" i="9"/>
  <c r="V26" i="9"/>
  <c r="O26" i="9"/>
  <c r="L26" i="9"/>
  <c r="I26" i="9"/>
  <c r="F26" i="9"/>
  <c r="V25" i="9"/>
  <c r="O25" i="9"/>
  <c r="L25" i="9"/>
  <c r="I25" i="9"/>
  <c r="F25" i="9"/>
  <c r="V24" i="9"/>
  <c r="O24" i="9"/>
  <c r="U24" i="9" s="1"/>
  <c r="L24" i="9"/>
  <c r="I24" i="9"/>
  <c r="F24" i="9"/>
  <c r="V23" i="9"/>
  <c r="U23" i="9" s="1"/>
  <c r="O23" i="9"/>
  <c r="L23" i="9"/>
  <c r="I23" i="9"/>
  <c r="F23" i="9"/>
  <c r="V22" i="9"/>
  <c r="O22" i="9"/>
  <c r="L22" i="9"/>
  <c r="I22" i="9"/>
  <c r="F22" i="9"/>
  <c r="T15" i="9"/>
  <c r="S15" i="9"/>
  <c r="R15" i="9"/>
  <c r="Q15" i="9"/>
  <c r="P15" i="9"/>
  <c r="N15" i="9"/>
  <c r="M15" i="9"/>
  <c r="K15" i="9"/>
  <c r="J15" i="9"/>
  <c r="L15" i="9" s="1"/>
  <c r="I15" i="9"/>
  <c r="H15" i="9"/>
  <c r="G15" i="9"/>
  <c r="E15" i="9"/>
  <c r="D15" i="9"/>
  <c r="V12" i="9"/>
  <c r="U12" i="9" s="1"/>
  <c r="O12" i="9"/>
  <c r="L12" i="9"/>
  <c r="I12" i="9"/>
  <c r="F12" i="9"/>
  <c r="V11" i="9"/>
  <c r="O11" i="9"/>
  <c r="L11" i="9"/>
  <c r="I11" i="9"/>
  <c r="F11" i="9"/>
  <c r="V10" i="9"/>
  <c r="O10" i="9"/>
  <c r="L10" i="9"/>
  <c r="I10" i="9"/>
  <c r="F10" i="9"/>
  <c r="V9" i="9"/>
  <c r="U9" i="9" s="1"/>
  <c r="O9" i="9"/>
  <c r="L9" i="9"/>
  <c r="I9" i="9"/>
  <c r="F9" i="9"/>
  <c r="V8" i="9"/>
  <c r="U8" i="9" s="1"/>
  <c r="O8" i="9"/>
  <c r="L8" i="9"/>
  <c r="I8" i="9"/>
  <c r="F8" i="9"/>
  <c r="V7" i="9"/>
  <c r="O7" i="9"/>
  <c r="L7" i="9"/>
  <c r="I7" i="9"/>
  <c r="F7" i="9"/>
  <c r="V6" i="9"/>
  <c r="O6" i="9"/>
  <c r="O15" i="9" s="1"/>
  <c r="L6" i="9"/>
  <c r="I6" i="9"/>
  <c r="F6" i="9"/>
  <c r="U25" i="10" l="1"/>
  <c r="U22" i="10"/>
  <c r="U26" i="10"/>
  <c r="U32" i="10" s="1"/>
  <c r="V32" i="10"/>
  <c r="F32" i="10"/>
  <c r="O32" i="10"/>
  <c r="U12" i="10"/>
  <c r="V15" i="10"/>
  <c r="U6" i="10"/>
  <c r="U15" i="10" s="1"/>
  <c r="O15" i="10"/>
  <c r="O31" i="9"/>
  <c r="U25" i="9"/>
  <c r="U26" i="9"/>
  <c r="V31" i="9"/>
  <c r="F31" i="9"/>
  <c r="U22" i="9"/>
  <c r="U31" i="9" s="1"/>
  <c r="U10" i="9"/>
  <c r="U7" i="9"/>
  <c r="U11" i="9"/>
  <c r="F15" i="9"/>
  <c r="V15" i="9"/>
  <c r="U6" i="9"/>
  <c r="U15" i="9" l="1"/>
  <c r="T32" i="8" l="1"/>
  <c r="S32" i="8"/>
  <c r="R32" i="8"/>
  <c r="Q32" i="8"/>
  <c r="P32" i="8"/>
  <c r="N32" i="8"/>
  <c r="M32" i="8"/>
  <c r="K32" i="8"/>
  <c r="L32" i="8" s="1"/>
  <c r="J32" i="8"/>
  <c r="H32" i="8"/>
  <c r="G32" i="8"/>
  <c r="E32" i="8"/>
  <c r="D32" i="8"/>
  <c r="V29" i="8"/>
  <c r="O29" i="8"/>
  <c r="L29" i="8"/>
  <c r="I29" i="8"/>
  <c r="F29" i="8"/>
  <c r="V28" i="8"/>
  <c r="O28" i="8"/>
  <c r="U28" i="8" s="1"/>
  <c r="L28" i="8"/>
  <c r="I28" i="8"/>
  <c r="F28" i="8"/>
  <c r="V27" i="8"/>
  <c r="U27" i="8" s="1"/>
  <c r="O27" i="8"/>
  <c r="L27" i="8"/>
  <c r="I27" i="8"/>
  <c r="F27" i="8"/>
  <c r="V26" i="8"/>
  <c r="O26" i="8"/>
  <c r="L26" i="8"/>
  <c r="I26" i="8"/>
  <c r="F26" i="8"/>
  <c r="V25" i="8"/>
  <c r="O25" i="8"/>
  <c r="L25" i="8"/>
  <c r="I25" i="8"/>
  <c r="F25" i="8"/>
  <c r="V24" i="8"/>
  <c r="O24" i="8"/>
  <c r="L24" i="8"/>
  <c r="I24" i="8"/>
  <c r="F24" i="8"/>
  <c r="V23" i="8"/>
  <c r="U23" i="8" s="1"/>
  <c r="O23" i="8"/>
  <c r="L23" i="8"/>
  <c r="I23" i="8"/>
  <c r="F23" i="8"/>
  <c r="V22" i="8"/>
  <c r="O22" i="8"/>
  <c r="L22" i="8"/>
  <c r="I22" i="8"/>
  <c r="F22" i="8"/>
  <c r="T15" i="8"/>
  <c r="S15" i="8"/>
  <c r="R15" i="8"/>
  <c r="Q15" i="8"/>
  <c r="P15" i="8"/>
  <c r="N15" i="8"/>
  <c r="M15" i="8"/>
  <c r="K15" i="8"/>
  <c r="J15" i="8"/>
  <c r="H15" i="8"/>
  <c r="G15" i="8"/>
  <c r="E15" i="8"/>
  <c r="D15" i="8"/>
  <c r="V13" i="8"/>
  <c r="U13" i="8"/>
  <c r="O13" i="8"/>
  <c r="L13" i="8"/>
  <c r="I13" i="8"/>
  <c r="F13" i="8"/>
  <c r="V12" i="8"/>
  <c r="O12" i="8"/>
  <c r="L12" i="8"/>
  <c r="I12" i="8"/>
  <c r="F12" i="8"/>
  <c r="V11" i="8"/>
  <c r="O11" i="8"/>
  <c r="L11" i="8"/>
  <c r="I11" i="8"/>
  <c r="F11" i="8"/>
  <c r="V10" i="8"/>
  <c r="O10" i="8"/>
  <c r="L10" i="8"/>
  <c r="I10" i="8"/>
  <c r="F10" i="8"/>
  <c r="V9" i="8"/>
  <c r="U9" i="8" s="1"/>
  <c r="O9" i="8"/>
  <c r="L9" i="8"/>
  <c r="I9" i="8"/>
  <c r="F9" i="8"/>
  <c r="V8" i="8"/>
  <c r="O8" i="8"/>
  <c r="L8" i="8"/>
  <c r="I8" i="8"/>
  <c r="F8" i="8"/>
  <c r="V7" i="8"/>
  <c r="O7" i="8"/>
  <c r="L7" i="8"/>
  <c r="I7" i="8"/>
  <c r="F7" i="8"/>
  <c r="V6" i="8"/>
  <c r="O6" i="8"/>
  <c r="L6" i="8"/>
  <c r="I6" i="8"/>
  <c r="F6" i="8"/>
  <c r="T32" i="7"/>
  <c r="S32" i="7"/>
  <c r="R32" i="7"/>
  <c r="Q32" i="7"/>
  <c r="P32" i="7"/>
  <c r="N32" i="7"/>
  <c r="M32" i="7"/>
  <c r="K32" i="7"/>
  <c r="J32" i="7"/>
  <c r="H32" i="7"/>
  <c r="G32" i="7"/>
  <c r="E32" i="7"/>
  <c r="D32" i="7"/>
  <c r="V29" i="7"/>
  <c r="O29" i="7"/>
  <c r="L29" i="7"/>
  <c r="I29" i="7"/>
  <c r="F29" i="7"/>
  <c r="V28" i="7"/>
  <c r="O28" i="7"/>
  <c r="U28" i="7" s="1"/>
  <c r="L28" i="7"/>
  <c r="I28" i="7"/>
  <c r="F28" i="7"/>
  <c r="V27" i="7"/>
  <c r="U27" i="7" s="1"/>
  <c r="O27" i="7"/>
  <c r="L27" i="7"/>
  <c r="I27" i="7"/>
  <c r="F27" i="7"/>
  <c r="V26" i="7"/>
  <c r="O26" i="7"/>
  <c r="L26" i="7"/>
  <c r="I26" i="7"/>
  <c r="F26" i="7"/>
  <c r="V25" i="7"/>
  <c r="O25" i="7"/>
  <c r="L25" i="7"/>
  <c r="I25" i="7"/>
  <c r="F25" i="7"/>
  <c r="V24" i="7"/>
  <c r="O24" i="7"/>
  <c r="L24" i="7"/>
  <c r="I24" i="7"/>
  <c r="F24" i="7"/>
  <c r="V23" i="7"/>
  <c r="O23" i="7"/>
  <c r="L23" i="7"/>
  <c r="I23" i="7"/>
  <c r="F23" i="7"/>
  <c r="V22" i="7"/>
  <c r="O22" i="7"/>
  <c r="L22" i="7"/>
  <c r="I22" i="7"/>
  <c r="F22" i="7"/>
  <c r="T15" i="7"/>
  <c r="S15" i="7"/>
  <c r="R15" i="7"/>
  <c r="Q15" i="7"/>
  <c r="P15" i="7"/>
  <c r="N15" i="7"/>
  <c r="M15" i="7"/>
  <c r="K15" i="7"/>
  <c r="J15" i="7"/>
  <c r="H15" i="7"/>
  <c r="G15" i="7"/>
  <c r="E15" i="7"/>
  <c r="D15" i="7"/>
  <c r="V13" i="7"/>
  <c r="U13" i="7" s="1"/>
  <c r="O13" i="7"/>
  <c r="L13" i="7"/>
  <c r="I13" i="7"/>
  <c r="F13" i="7"/>
  <c r="V12" i="7"/>
  <c r="O12" i="7"/>
  <c r="U12" i="7" s="1"/>
  <c r="L12" i="7"/>
  <c r="I12" i="7"/>
  <c r="F12" i="7"/>
  <c r="V11" i="7"/>
  <c r="O11" i="7"/>
  <c r="L11" i="7"/>
  <c r="I11" i="7"/>
  <c r="F11" i="7"/>
  <c r="V10" i="7"/>
  <c r="O10" i="7"/>
  <c r="L10" i="7"/>
  <c r="I10" i="7"/>
  <c r="F10" i="7"/>
  <c r="V9" i="7"/>
  <c r="O9" i="7"/>
  <c r="L9" i="7"/>
  <c r="I9" i="7"/>
  <c r="F9" i="7"/>
  <c r="V8" i="7"/>
  <c r="O8" i="7"/>
  <c r="L8" i="7"/>
  <c r="I8" i="7"/>
  <c r="F8" i="7"/>
  <c r="V7" i="7"/>
  <c r="O7" i="7"/>
  <c r="L7" i="7"/>
  <c r="I7" i="7"/>
  <c r="F7" i="7"/>
  <c r="V6" i="7"/>
  <c r="O6" i="7"/>
  <c r="L6" i="7"/>
  <c r="I6" i="7"/>
  <c r="F6" i="7"/>
  <c r="U11" i="8" l="1"/>
  <c r="I32" i="8"/>
  <c r="U8" i="8"/>
  <c r="U24" i="8"/>
  <c r="F15" i="8"/>
  <c r="L15" i="8"/>
  <c r="I15" i="8"/>
  <c r="U7" i="8"/>
  <c r="U22" i="8"/>
  <c r="U26" i="8"/>
  <c r="U11" i="7"/>
  <c r="U24" i="7"/>
  <c r="I32" i="7"/>
  <c r="I15" i="7"/>
  <c r="U25" i="7"/>
  <c r="U23" i="7"/>
  <c r="U9" i="7"/>
  <c r="L32" i="7"/>
  <c r="U22" i="7"/>
  <c r="F15" i="7"/>
  <c r="U25" i="8"/>
  <c r="U29" i="8"/>
  <c r="V32" i="8"/>
  <c r="F32" i="8"/>
  <c r="V15" i="8"/>
  <c r="U12" i="8"/>
  <c r="U10" i="8"/>
  <c r="U6" i="8"/>
  <c r="O32" i="8"/>
  <c r="O15" i="8"/>
  <c r="U29" i="7"/>
  <c r="U26" i="7"/>
  <c r="V32" i="7"/>
  <c r="F32" i="7"/>
  <c r="U7" i="7"/>
  <c r="U10" i="7"/>
  <c r="V15" i="7"/>
  <c r="L15" i="7"/>
  <c r="U6" i="7"/>
  <c r="U8" i="7"/>
  <c r="O15" i="7"/>
  <c r="O32" i="7"/>
  <c r="V29" i="5"/>
  <c r="O29" i="5"/>
  <c r="L29" i="5"/>
  <c r="I29" i="5"/>
  <c r="F29" i="5"/>
  <c r="O6" i="6"/>
  <c r="T29" i="6"/>
  <c r="S29" i="6"/>
  <c r="R29" i="6"/>
  <c r="Q29" i="6"/>
  <c r="P29" i="6"/>
  <c r="N29" i="6"/>
  <c r="M29" i="6"/>
  <c r="K29" i="6"/>
  <c r="J29" i="6"/>
  <c r="H29" i="6"/>
  <c r="G29" i="6"/>
  <c r="E29" i="6"/>
  <c r="D29" i="6"/>
  <c r="V27" i="6"/>
  <c r="O27" i="6"/>
  <c r="L27" i="6"/>
  <c r="I27" i="6"/>
  <c r="F27" i="6"/>
  <c r="V26" i="6"/>
  <c r="O26" i="6"/>
  <c r="L26" i="6"/>
  <c r="I26" i="6"/>
  <c r="F26" i="6"/>
  <c r="V25" i="6"/>
  <c r="O25" i="6"/>
  <c r="L25" i="6"/>
  <c r="I25" i="6"/>
  <c r="F25" i="6"/>
  <c r="V24" i="6"/>
  <c r="O24" i="6"/>
  <c r="L24" i="6"/>
  <c r="I24" i="6"/>
  <c r="F24" i="6"/>
  <c r="V23" i="6"/>
  <c r="O23" i="6"/>
  <c r="L23" i="6"/>
  <c r="I23" i="6"/>
  <c r="F23" i="6"/>
  <c r="V22" i="6"/>
  <c r="O22" i="6"/>
  <c r="L22" i="6"/>
  <c r="I22" i="6"/>
  <c r="F22" i="6"/>
  <c r="T15" i="6"/>
  <c r="S15" i="6"/>
  <c r="R15" i="6"/>
  <c r="Q15" i="6"/>
  <c r="P15" i="6"/>
  <c r="N15" i="6"/>
  <c r="M15" i="6"/>
  <c r="K15" i="6"/>
  <c r="J15" i="6"/>
  <c r="H15" i="6"/>
  <c r="G15" i="6"/>
  <c r="E15" i="6"/>
  <c r="D15" i="6"/>
  <c r="V12" i="6"/>
  <c r="O12" i="6"/>
  <c r="L12" i="6"/>
  <c r="I12" i="6"/>
  <c r="F12" i="6"/>
  <c r="V11" i="6"/>
  <c r="O11" i="6"/>
  <c r="L11" i="6"/>
  <c r="I11" i="6"/>
  <c r="F11" i="6"/>
  <c r="V10" i="6"/>
  <c r="O10" i="6"/>
  <c r="L10" i="6"/>
  <c r="I10" i="6"/>
  <c r="F10" i="6"/>
  <c r="V9" i="6"/>
  <c r="O9" i="6"/>
  <c r="L9" i="6"/>
  <c r="I9" i="6"/>
  <c r="F9" i="6"/>
  <c r="V8" i="6"/>
  <c r="O8" i="6"/>
  <c r="L8" i="6"/>
  <c r="I8" i="6"/>
  <c r="F8" i="6"/>
  <c r="V7" i="6"/>
  <c r="O7" i="6"/>
  <c r="L7" i="6"/>
  <c r="I7" i="6"/>
  <c r="F7" i="6"/>
  <c r="V6" i="6"/>
  <c r="L6" i="6"/>
  <c r="I6" i="6"/>
  <c r="F6" i="6"/>
  <c r="T32" i="5"/>
  <c r="S32" i="5"/>
  <c r="R32" i="5"/>
  <c r="Q32" i="5"/>
  <c r="P32" i="5"/>
  <c r="N32" i="5"/>
  <c r="M32" i="5"/>
  <c r="K32" i="5"/>
  <c r="J32" i="5"/>
  <c r="H32" i="5"/>
  <c r="G32" i="5"/>
  <c r="E32" i="5"/>
  <c r="D32" i="5"/>
  <c r="V28" i="5"/>
  <c r="O28" i="5"/>
  <c r="L28" i="5"/>
  <c r="I28" i="5"/>
  <c r="F28" i="5"/>
  <c r="V27" i="5"/>
  <c r="O27" i="5"/>
  <c r="L27" i="5"/>
  <c r="I27" i="5"/>
  <c r="F27" i="5"/>
  <c r="V26" i="5"/>
  <c r="O26" i="5"/>
  <c r="L26" i="5"/>
  <c r="I26" i="5"/>
  <c r="F26" i="5"/>
  <c r="V25" i="5"/>
  <c r="O25" i="5"/>
  <c r="L25" i="5"/>
  <c r="I25" i="5"/>
  <c r="F25" i="5"/>
  <c r="V24" i="5"/>
  <c r="O24" i="5"/>
  <c r="L24" i="5"/>
  <c r="I24" i="5"/>
  <c r="F24" i="5"/>
  <c r="V23" i="5"/>
  <c r="O23" i="5"/>
  <c r="L23" i="5"/>
  <c r="I23" i="5"/>
  <c r="F23" i="5"/>
  <c r="V22" i="5"/>
  <c r="O22" i="5"/>
  <c r="L22" i="5"/>
  <c r="I22" i="5"/>
  <c r="F22" i="5"/>
  <c r="T15" i="5"/>
  <c r="S15" i="5"/>
  <c r="R15" i="5"/>
  <c r="Q15" i="5"/>
  <c r="P15" i="5"/>
  <c r="N15" i="5"/>
  <c r="M15" i="5"/>
  <c r="K15" i="5"/>
  <c r="J15" i="5"/>
  <c r="H15" i="5"/>
  <c r="G15" i="5"/>
  <c r="E15" i="5"/>
  <c r="D15" i="5"/>
  <c r="V13" i="5"/>
  <c r="O13" i="5"/>
  <c r="U13" i="5" s="1"/>
  <c r="L13" i="5"/>
  <c r="I13" i="5"/>
  <c r="F13" i="5"/>
  <c r="V12" i="5"/>
  <c r="U12" i="5" s="1"/>
  <c r="O12" i="5"/>
  <c r="L12" i="5"/>
  <c r="I12" i="5"/>
  <c r="F12" i="5"/>
  <c r="V11" i="5"/>
  <c r="O11" i="5"/>
  <c r="L11" i="5"/>
  <c r="I11" i="5"/>
  <c r="F11" i="5"/>
  <c r="V10" i="5"/>
  <c r="O10" i="5"/>
  <c r="L10" i="5"/>
  <c r="I10" i="5"/>
  <c r="F10" i="5"/>
  <c r="V9" i="5"/>
  <c r="O9" i="5"/>
  <c r="L9" i="5"/>
  <c r="I9" i="5"/>
  <c r="F9" i="5"/>
  <c r="V8" i="5"/>
  <c r="O8" i="5"/>
  <c r="L8" i="5"/>
  <c r="I8" i="5"/>
  <c r="F8" i="5"/>
  <c r="V7" i="5"/>
  <c r="O7" i="5"/>
  <c r="L7" i="5"/>
  <c r="I7" i="5"/>
  <c r="F7" i="5"/>
  <c r="V6" i="5"/>
  <c r="O6" i="5"/>
  <c r="L6" i="5"/>
  <c r="I6" i="5"/>
  <c r="F6" i="5"/>
  <c r="U15" i="8" l="1"/>
  <c r="U32" i="8"/>
  <c r="U32" i="7"/>
  <c r="U15" i="7"/>
  <c r="L15" i="6"/>
  <c r="U27" i="6"/>
  <c r="U10" i="6"/>
  <c r="I15" i="6"/>
  <c r="U11" i="6"/>
  <c r="U12" i="6"/>
  <c r="U7" i="6"/>
  <c r="U24" i="6"/>
  <c r="I29" i="6"/>
  <c r="O29" i="6"/>
  <c r="U22" i="6"/>
  <c r="U29" i="5"/>
  <c r="U24" i="5"/>
  <c r="U11" i="5"/>
  <c r="U26" i="5"/>
  <c r="U27" i="5"/>
  <c r="U23" i="5"/>
  <c r="U25" i="5"/>
  <c r="U9" i="5"/>
  <c r="L15" i="5"/>
  <c r="I32" i="5"/>
  <c r="F15" i="5"/>
  <c r="U8" i="6"/>
  <c r="F15" i="6"/>
  <c r="V15" i="6"/>
  <c r="U9" i="6"/>
  <c r="U6" i="6"/>
  <c r="U26" i="6"/>
  <c r="L29" i="6"/>
  <c r="U25" i="6"/>
  <c r="V29" i="6"/>
  <c r="U23" i="6"/>
  <c r="F29" i="6"/>
  <c r="O15" i="6"/>
  <c r="U28" i="5"/>
  <c r="V32" i="5"/>
  <c r="L32" i="5"/>
  <c r="F32" i="5"/>
  <c r="O15" i="5"/>
  <c r="U7" i="5"/>
  <c r="I15" i="5"/>
  <c r="U10" i="5"/>
  <c r="V15" i="5"/>
  <c r="U8" i="5"/>
  <c r="O32" i="5"/>
  <c r="U6" i="5"/>
  <c r="U22" i="5"/>
  <c r="V29" i="4"/>
  <c r="O29" i="4"/>
  <c r="L29" i="4"/>
  <c r="I29" i="4"/>
  <c r="F29" i="4"/>
  <c r="U27" i="3"/>
  <c r="U28" i="3"/>
  <c r="U29" i="3"/>
  <c r="L28" i="3"/>
  <c r="L29" i="3"/>
  <c r="V28" i="3"/>
  <c r="V29" i="3"/>
  <c r="O28" i="3"/>
  <c r="O29" i="3"/>
  <c r="I29" i="3"/>
  <c r="F28" i="3"/>
  <c r="I28" i="3"/>
  <c r="U32" i="5" l="1"/>
  <c r="U15" i="6"/>
  <c r="U29" i="6"/>
  <c r="U15" i="5"/>
  <c r="U29" i="4"/>
  <c r="V13" i="4"/>
  <c r="U13" i="4" s="1"/>
  <c r="V14" i="4"/>
  <c r="U14" i="4" s="1"/>
  <c r="O13" i="4"/>
  <c r="O14" i="4"/>
  <c r="L13" i="4"/>
  <c r="L14" i="4"/>
  <c r="I13" i="4"/>
  <c r="I14" i="4"/>
  <c r="F14" i="4"/>
  <c r="F13" i="4"/>
  <c r="T33" i="4"/>
  <c r="S33" i="4"/>
  <c r="R33" i="4"/>
  <c r="Q33" i="4"/>
  <c r="P33" i="4"/>
  <c r="N33" i="4"/>
  <c r="M33" i="4"/>
  <c r="K33" i="4"/>
  <c r="J33" i="4"/>
  <c r="H33" i="4"/>
  <c r="G33" i="4"/>
  <c r="E33" i="4"/>
  <c r="D33" i="4"/>
  <c r="V28" i="4"/>
  <c r="O28" i="4"/>
  <c r="L28" i="4"/>
  <c r="I28" i="4"/>
  <c r="F28" i="4"/>
  <c r="V27" i="4"/>
  <c r="O27" i="4"/>
  <c r="L27" i="4"/>
  <c r="I27" i="4"/>
  <c r="F27" i="4"/>
  <c r="V26" i="4"/>
  <c r="O26" i="4"/>
  <c r="L26" i="4"/>
  <c r="I26" i="4"/>
  <c r="F26" i="4"/>
  <c r="V25" i="4"/>
  <c r="O25" i="4"/>
  <c r="L25" i="4"/>
  <c r="I25" i="4"/>
  <c r="F25" i="4"/>
  <c r="V24" i="4"/>
  <c r="O24" i="4"/>
  <c r="L24" i="4"/>
  <c r="I24" i="4"/>
  <c r="F24" i="4"/>
  <c r="V23" i="4"/>
  <c r="O23" i="4"/>
  <c r="L23" i="4"/>
  <c r="I23" i="4"/>
  <c r="F23" i="4"/>
  <c r="T16" i="4"/>
  <c r="S16" i="4"/>
  <c r="R16" i="4"/>
  <c r="Q16" i="4"/>
  <c r="P16" i="4"/>
  <c r="N16" i="4"/>
  <c r="M16" i="4"/>
  <c r="K16" i="4"/>
  <c r="J16" i="4"/>
  <c r="H16" i="4"/>
  <c r="G16" i="4"/>
  <c r="E16" i="4"/>
  <c r="D16" i="4"/>
  <c r="V12" i="4"/>
  <c r="O12" i="4"/>
  <c r="L12" i="4"/>
  <c r="I12" i="4"/>
  <c r="F12" i="4"/>
  <c r="V11" i="4"/>
  <c r="O11" i="4"/>
  <c r="L11" i="4"/>
  <c r="I11" i="4"/>
  <c r="F11" i="4"/>
  <c r="V10" i="4"/>
  <c r="O10" i="4"/>
  <c r="L10" i="4"/>
  <c r="I10" i="4"/>
  <c r="F10" i="4"/>
  <c r="V9" i="4"/>
  <c r="O9" i="4"/>
  <c r="L9" i="4"/>
  <c r="I9" i="4"/>
  <c r="F9" i="4"/>
  <c r="V8" i="4"/>
  <c r="O8" i="4"/>
  <c r="L8" i="4"/>
  <c r="I8" i="4"/>
  <c r="F8" i="4"/>
  <c r="V7" i="4"/>
  <c r="O7" i="4"/>
  <c r="L7" i="4"/>
  <c r="I7" i="4"/>
  <c r="F7" i="4"/>
  <c r="V6" i="4"/>
  <c r="O6" i="4"/>
  <c r="L6" i="4"/>
  <c r="I6" i="4"/>
  <c r="F6" i="4"/>
  <c r="T31" i="3"/>
  <c r="S31" i="3"/>
  <c r="R31" i="3"/>
  <c r="Q31" i="3"/>
  <c r="P31" i="3"/>
  <c r="N31" i="3"/>
  <c r="M31" i="3"/>
  <c r="K31" i="3"/>
  <c r="J31" i="3"/>
  <c r="H31" i="3"/>
  <c r="G31" i="3"/>
  <c r="E31" i="3"/>
  <c r="D31" i="3"/>
  <c r="V27" i="3"/>
  <c r="O27" i="3"/>
  <c r="L27" i="3"/>
  <c r="I27" i="3"/>
  <c r="F27" i="3"/>
  <c r="V26" i="3"/>
  <c r="O26" i="3"/>
  <c r="L26" i="3"/>
  <c r="I26" i="3"/>
  <c r="F26" i="3"/>
  <c r="V25" i="3"/>
  <c r="O25" i="3"/>
  <c r="L25" i="3"/>
  <c r="I25" i="3"/>
  <c r="F25" i="3"/>
  <c r="V24" i="3"/>
  <c r="O24" i="3"/>
  <c r="L24" i="3"/>
  <c r="I24" i="3"/>
  <c r="F24" i="3"/>
  <c r="V23" i="3"/>
  <c r="O23" i="3"/>
  <c r="L23" i="3"/>
  <c r="I23" i="3"/>
  <c r="F23" i="3"/>
  <c r="T16" i="3"/>
  <c r="S16" i="3"/>
  <c r="R16" i="3"/>
  <c r="Q16" i="3"/>
  <c r="P16" i="3"/>
  <c r="N16" i="3"/>
  <c r="M16" i="3"/>
  <c r="K16" i="3"/>
  <c r="J16" i="3"/>
  <c r="H16" i="3"/>
  <c r="G16" i="3"/>
  <c r="E16" i="3"/>
  <c r="D16" i="3"/>
  <c r="V13" i="3"/>
  <c r="O13" i="3"/>
  <c r="L13" i="3"/>
  <c r="I13" i="3"/>
  <c r="F13" i="3"/>
  <c r="V12" i="3"/>
  <c r="O12" i="3"/>
  <c r="L12" i="3"/>
  <c r="I12" i="3"/>
  <c r="F12" i="3"/>
  <c r="V11" i="3"/>
  <c r="O11" i="3"/>
  <c r="L11" i="3"/>
  <c r="I11" i="3"/>
  <c r="F11" i="3"/>
  <c r="V10" i="3"/>
  <c r="O10" i="3"/>
  <c r="L10" i="3"/>
  <c r="I10" i="3"/>
  <c r="F10" i="3"/>
  <c r="V9" i="3"/>
  <c r="O9" i="3"/>
  <c r="L9" i="3"/>
  <c r="I9" i="3"/>
  <c r="F9" i="3"/>
  <c r="V8" i="3"/>
  <c r="O8" i="3"/>
  <c r="L8" i="3"/>
  <c r="I8" i="3"/>
  <c r="F8" i="3"/>
  <c r="V7" i="3"/>
  <c r="O7" i="3"/>
  <c r="L7" i="3"/>
  <c r="I7" i="3"/>
  <c r="F7" i="3"/>
  <c r="V6" i="3"/>
  <c r="O6" i="3"/>
  <c r="L6" i="3"/>
  <c r="I6" i="3"/>
  <c r="F6" i="3"/>
  <c r="U27" i="4" l="1"/>
  <c r="U25" i="4"/>
  <c r="U23" i="4"/>
  <c r="L16" i="4"/>
  <c r="U8" i="4"/>
  <c r="U10" i="4"/>
  <c r="L33" i="4"/>
  <c r="I33" i="4"/>
  <c r="I16" i="4"/>
  <c r="U26" i="4"/>
  <c r="F16" i="4"/>
  <c r="U10" i="3"/>
  <c r="U12" i="3"/>
  <c r="U26" i="3"/>
  <c r="L31" i="3"/>
  <c r="L16" i="3"/>
  <c r="V31" i="3"/>
  <c r="I16" i="3"/>
  <c r="I31" i="3"/>
  <c r="O16" i="3"/>
  <c r="U9" i="3"/>
  <c r="U24" i="4"/>
  <c r="U28" i="4"/>
  <c r="V33" i="4"/>
  <c r="F33" i="4"/>
  <c r="U12" i="4"/>
  <c r="U6" i="4"/>
  <c r="U7" i="4"/>
  <c r="U11" i="4"/>
  <c r="V16" i="4"/>
  <c r="U9" i="4"/>
  <c r="O33" i="4"/>
  <c r="O16" i="4"/>
  <c r="U24" i="3"/>
  <c r="O31" i="3"/>
  <c r="U25" i="3"/>
  <c r="F31" i="3"/>
  <c r="U13" i="3"/>
  <c r="U7" i="3"/>
  <c r="U8" i="3"/>
  <c r="U11" i="3"/>
  <c r="V16" i="3"/>
  <c r="U6" i="3"/>
  <c r="F16" i="3"/>
  <c r="U23" i="3"/>
  <c r="L33" i="1"/>
  <c r="I33" i="1"/>
  <c r="F33" i="1"/>
  <c r="L16" i="1"/>
  <c r="F16" i="1"/>
  <c r="U33" i="4" l="1"/>
  <c r="U16" i="4"/>
  <c r="U31" i="3"/>
  <c r="U16" i="3"/>
  <c r="V24" i="2"/>
  <c r="V25" i="2"/>
  <c r="V26" i="2"/>
  <c r="V27" i="2"/>
  <c r="V28" i="2"/>
  <c r="V29" i="2"/>
  <c r="V7" i="2"/>
  <c r="V8" i="2"/>
  <c r="V9" i="2"/>
  <c r="V10" i="2"/>
  <c r="V11" i="2"/>
  <c r="V12" i="2"/>
  <c r="V13" i="2"/>
  <c r="L11" i="1"/>
  <c r="V24" i="1"/>
  <c r="V25" i="1"/>
  <c r="V26" i="1"/>
  <c r="V27" i="1"/>
  <c r="V28" i="1"/>
  <c r="V7" i="1"/>
  <c r="V8" i="1"/>
  <c r="V9" i="1"/>
  <c r="V10" i="1"/>
  <c r="V11" i="1"/>
  <c r="V12" i="1"/>
  <c r="T33" i="2" l="1"/>
  <c r="S33" i="2"/>
  <c r="R33" i="2"/>
  <c r="Q33" i="2"/>
  <c r="P33" i="2"/>
  <c r="N33" i="2"/>
  <c r="M33" i="2"/>
  <c r="K33" i="2"/>
  <c r="J33" i="2"/>
  <c r="H33" i="2"/>
  <c r="G33" i="2"/>
  <c r="E33" i="2"/>
  <c r="D33" i="2"/>
  <c r="F33" i="2" s="1"/>
  <c r="O29" i="2"/>
  <c r="U29" i="2" s="1"/>
  <c r="L29" i="2"/>
  <c r="I29" i="2"/>
  <c r="F29" i="2"/>
  <c r="O28" i="2"/>
  <c r="U28" i="2" s="1"/>
  <c r="L28" i="2"/>
  <c r="I28" i="2"/>
  <c r="F28" i="2"/>
  <c r="O27" i="2"/>
  <c r="U27" i="2" s="1"/>
  <c r="L27" i="2"/>
  <c r="I27" i="2"/>
  <c r="F27" i="2"/>
  <c r="O26" i="2"/>
  <c r="U26" i="2" s="1"/>
  <c r="L26" i="2"/>
  <c r="I26" i="2"/>
  <c r="F26" i="2"/>
  <c r="O25" i="2"/>
  <c r="U25" i="2" s="1"/>
  <c r="L25" i="2"/>
  <c r="I25" i="2"/>
  <c r="F25" i="2"/>
  <c r="O24" i="2"/>
  <c r="U24" i="2" s="1"/>
  <c r="L24" i="2"/>
  <c r="I24" i="2"/>
  <c r="F24" i="2"/>
  <c r="V23" i="2"/>
  <c r="V33" i="2" s="1"/>
  <c r="O23" i="2"/>
  <c r="L23" i="2"/>
  <c r="I23" i="2"/>
  <c r="F23" i="2"/>
  <c r="T16" i="2"/>
  <c r="S16" i="2"/>
  <c r="R16" i="2"/>
  <c r="Q16" i="2"/>
  <c r="P16" i="2"/>
  <c r="N16" i="2"/>
  <c r="M16" i="2"/>
  <c r="K16" i="2"/>
  <c r="J16" i="2"/>
  <c r="H16" i="2"/>
  <c r="G16" i="2"/>
  <c r="E16" i="2"/>
  <c r="D16" i="2"/>
  <c r="O13" i="2"/>
  <c r="U13" i="2" s="1"/>
  <c r="L13" i="2"/>
  <c r="I13" i="2"/>
  <c r="F13" i="2"/>
  <c r="O12" i="2"/>
  <c r="U12" i="2" s="1"/>
  <c r="L12" i="2"/>
  <c r="I12" i="2"/>
  <c r="F12" i="2"/>
  <c r="O11" i="2"/>
  <c r="U11" i="2" s="1"/>
  <c r="L11" i="2"/>
  <c r="I11" i="2"/>
  <c r="F11" i="2"/>
  <c r="O10" i="2"/>
  <c r="U10" i="2" s="1"/>
  <c r="L10" i="2"/>
  <c r="I10" i="2"/>
  <c r="F10" i="2"/>
  <c r="O9" i="2"/>
  <c r="U9" i="2" s="1"/>
  <c r="L9" i="2"/>
  <c r="I9" i="2"/>
  <c r="F9" i="2"/>
  <c r="O8" i="2"/>
  <c r="U8" i="2" s="1"/>
  <c r="L8" i="2"/>
  <c r="I8" i="2"/>
  <c r="F8" i="2"/>
  <c r="O7" i="2"/>
  <c r="U7" i="2" s="1"/>
  <c r="L7" i="2"/>
  <c r="I7" i="2"/>
  <c r="F7" i="2"/>
  <c r="V6" i="2"/>
  <c r="V16" i="2" s="1"/>
  <c r="O6" i="2"/>
  <c r="L6" i="2"/>
  <c r="I6" i="2"/>
  <c r="F6" i="2"/>
  <c r="L33" i="2" l="1"/>
  <c r="F16" i="2"/>
  <c r="L16" i="2"/>
  <c r="I33" i="2"/>
  <c r="I16" i="2"/>
  <c r="O16" i="2"/>
  <c r="O33" i="2"/>
  <c r="U6" i="2"/>
  <c r="U16" i="2" s="1"/>
  <c r="U23" i="2"/>
  <c r="U33" i="2" s="1"/>
  <c r="T33" i="1"/>
  <c r="S33" i="1"/>
  <c r="R33" i="1"/>
  <c r="Q33" i="1"/>
  <c r="P33" i="1"/>
  <c r="N33" i="1"/>
  <c r="M33" i="1"/>
  <c r="K33" i="1"/>
  <c r="J33" i="1"/>
  <c r="H33" i="1"/>
  <c r="G33" i="1"/>
  <c r="E33" i="1"/>
  <c r="D33" i="1"/>
  <c r="O28" i="1"/>
  <c r="U28" i="1" s="1"/>
  <c r="L28" i="1"/>
  <c r="I28" i="1"/>
  <c r="F28" i="1"/>
  <c r="O27" i="1"/>
  <c r="U27" i="1" s="1"/>
  <c r="L27" i="1"/>
  <c r="I27" i="1"/>
  <c r="F27" i="1"/>
  <c r="O26" i="1"/>
  <c r="U26" i="1" s="1"/>
  <c r="L26" i="1"/>
  <c r="I26" i="1"/>
  <c r="F26" i="1"/>
  <c r="O25" i="1"/>
  <c r="U25" i="1" s="1"/>
  <c r="L25" i="1"/>
  <c r="I25" i="1"/>
  <c r="F25" i="1"/>
  <c r="O24" i="1"/>
  <c r="U24" i="1" s="1"/>
  <c r="L24" i="1"/>
  <c r="I24" i="1"/>
  <c r="F24" i="1"/>
  <c r="V23" i="1"/>
  <c r="V33" i="1" s="1"/>
  <c r="O23" i="1"/>
  <c r="L23" i="1"/>
  <c r="I23" i="1"/>
  <c r="F23" i="1"/>
  <c r="O8" i="1"/>
  <c r="U8" i="1" s="1"/>
  <c r="O9" i="1"/>
  <c r="U9" i="1" s="1"/>
  <c r="O10" i="1"/>
  <c r="U10" i="1" s="1"/>
  <c r="O11" i="1"/>
  <c r="U11" i="1" s="1"/>
  <c r="O12" i="1"/>
  <c r="U12" i="1" s="1"/>
  <c r="O7" i="1"/>
  <c r="U7" i="1" s="1"/>
  <c r="O6" i="1"/>
  <c r="T16" i="1"/>
  <c r="S16" i="1"/>
  <c r="R16" i="1"/>
  <c r="Q16" i="1"/>
  <c r="P16" i="1"/>
  <c r="N16" i="1"/>
  <c r="M16" i="1"/>
  <c r="K16" i="1"/>
  <c r="J16" i="1"/>
  <c r="H16" i="1"/>
  <c r="G16" i="1"/>
  <c r="I16" i="1" s="1"/>
  <c r="E16" i="1"/>
  <c r="D16" i="1"/>
  <c r="V6" i="1"/>
  <c r="L12" i="1"/>
  <c r="L10" i="1"/>
  <c r="L9" i="1"/>
  <c r="L8" i="1"/>
  <c r="L7" i="1"/>
  <c r="L6" i="1"/>
  <c r="I12" i="1"/>
  <c r="I11" i="1"/>
  <c r="I10" i="1"/>
  <c r="I9" i="1"/>
  <c r="I8" i="1"/>
  <c r="I7" i="1"/>
  <c r="I6" i="1"/>
  <c r="F7" i="1"/>
  <c r="F8" i="1"/>
  <c r="F9" i="1"/>
  <c r="F10" i="1"/>
  <c r="F11" i="1"/>
  <c r="F12" i="1"/>
  <c r="F6" i="1"/>
  <c r="U6" i="1" l="1"/>
  <c r="U16" i="1" s="1"/>
  <c r="O33" i="1"/>
  <c r="V16" i="1"/>
  <c r="U23" i="1"/>
  <c r="U33" i="1" s="1"/>
  <c r="O16" i="1"/>
</calcChain>
</file>

<file path=xl/sharedStrings.xml><?xml version="1.0" encoding="utf-8"?>
<sst xmlns="http://schemas.openxmlformats.org/spreadsheetml/2006/main" count="471" uniqueCount="74">
  <si>
    <t>Min</t>
  </si>
  <si>
    <t>2p</t>
  </si>
  <si>
    <t>3p</t>
  </si>
  <si>
    <t>1p</t>
  </si>
  <si>
    <t>Rebs</t>
  </si>
  <si>
    <t>Asists</t>
  </si>
  <si>
    <t>Steals</t>
  </si>
  <si>
    <t>Blocks</t>
  </si>
  <si>
    <t>TO</t>
  </si>
  <si>
    <t>PTS</t>
  </si>
  <si>
    <t>PF</t>
  </si>
  <si>
    <t>EFF</t>
  </si>
  <si>
    <t>O</t>
  </si>
  <si>
    <t>D</t>
  </si>
  <si>
    <t>T</t>
  </si>
  <si>
    <t>Nr</t>
  </si>
  <si>
    <t>BEISIS</t>
  </si>
  <si>
    <t>PROFENE</t>
  </si>
  <si>
    <t>Rūnijs</t>
  </si>
  <si>
    <t>Emīls</t>
  </si>
  <si>
    <t>Andrejs</t>
  </si>
  <si>
    <t>Ingars</t>
  </si>
  <si>
    <t>Tomass</t>
  </si>
  <si>
    <t>Ralfs</t>
  </si>
  <si>
    <t>Armands</t>
  </si>
  <si>
    <t>Mareks Team</t>
  </si>
  <si>
    <t>Radi un Draugi</t>
  </si>
  <si>
    <t>Mareks</t>
  </si>
  <si>
    <t>Nauris</t>
  </si>
  <si>
    <t>Edgars</t>
  </si>
  <si>
    <t>Ivo</t>
  </si>
  <si>
    <t>Jurģis</t>
  </si>
  <si>
    <t>Kristers</t>
  </si>
  <si>
    <t>Patriks</t>
  </si>
  <si>
    <t>Reinis</t>
  </si>
  <si>
    <t>Didzis</t>
  </si>
  <si>
    <t>Uldis</t>
  </si>
  <si>
    <t>Otto</t>
  </si>
  <si>
    <t>Aigars</t>
  </si>
  <si>
    <t>Beāte</t>
  </si>
  <si>
    <t>Agra</t>
  </si>
  <si>
    <t>Roberts</t>
  </si>
  <si>
    <t>1.kārta, 13.10.2017. plkst. 18:45</t>
  </si>
  <si>
    <t>Bāze</t>
  </si>
  <si>
    <t>Kokorevičs</t>
  </si>
  <si>
    <t>Saulītis</t>
  </si>
  <si>
    <t>ērzi</t>
  </si>
  <si>
    <t>Bērziņš</t>
  </si>
  <si>
    <t>Ievāns</t>
  </si>
  <si>
    <t>1.kārta, 13.10.2017. plkst. 20:20</t>
  </si>
  <si>
    <t>2.kārta, 20.10.2017. plkst. 18:45</t>
  </si>
  <si>
    <t>Mareks TEAM</t>
  </si>
  <si>
    <t>PICNIC TEAM</t>
  </si>
  <si>
    <t>2.kārta, 20.10.2017. plkst. 20:20</t>
  </si>
  <si>
    <t>AIZKRAUKLE</t>
  </si>
  <si>
    <t>Ilmārs</t>
  </si>
  <si>
    <t>Niklāvs</t>
  </si>
  <si>
    <t>Deivids</t>
  </si>
  <si>
    <t>Mārtiņš</t>
  </si>
  <si>
    <t>Ivars</t>
  </si>
  <si>
    <t>Ritvars</t>
  </si>
  <si>
    <t>Laila</t>
  </si>
  <si>
    <t>Matīss</t>
  </si>
  <si>
    <t>Strautnieks</t>
  </si>
  <si>
    <t>3.kārta, 27.10.2017. plkst. 18:45</t>
  </si>
  <si>
    <t>MAREKS TEAM</t>
  </si>
  <si>
    <t>3.kārta, 27.10.2017. plkst. 20:20</t>
  </si>
  <si>
    <t>RADI UN DRAUGI</t>
  </si>
  <si>
    <t>4.kārta, 03.11.2017. plkst. 18:45</t>
  </si>
  <si>
    <t>Jānis</t>
  </si>
  <si>
    <t>Gusts</t>
  </si>
  <si>
    <t>4.kārta, 03.11.2017. plkst. 20:20</t>
  </si>
  <si>
    <t>5.kārta, 10.11.2017. plkst. 18:45</t>
  </si>
  <si>
    <t>5.kārta, 10.11.2017. plkst. 20:20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</si>
</sst>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9" fontId="2" fillId="0" borderId="11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9" fontId="2" fillId="0" borderId="14" xfId="0" applyNumberFormat="1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workbookViewId="0">
      <selection activeCell="D16" sqref="D16:V16"/>
    </sheetView>
  </sheetViews>
  <sheetFormatPr defaultRowHeight="14.25" x14ac:dyDescent="0.2"/>
  <cols>
    <col min="1" max="1" width="4.7109375" style="3" customWidth="1"/>
    <col min="2" max="2" width="11.42578125" style="4" bestFit="1" customWidth="1"/>
    <col min="3" max="3" width="4.7109375" style="3" bestFit="1" customWidth="1"/>
    <col min="4" max="5" width="3.85546875" style="3" customWidth="1"/>
    <col min="6" max="6" width="7.140625" style="3" customWidth="1"/>
    <col min="7" max="8" width="3.85546875" style="3" customWidth="1"/>
    <col min="9" max="9" width="7.85546875" style="3" bestFit="1" customWidth="1"/>
    <col min="10" max="11" width="3.85546875" style="3" customWidth="1"/>
    <col min="12" max="12" width="7.85546875" style="3" bestFit="1" customWidth="1"/>
    <col min="13" max="15" width="4.42578125" style="3" customWidth="1"/>
    <col min="16" max="18" width="9.140625" style="3"/>
    <col min="19" max="19" width="4.140625" style="3" bestFit="1" customWidth="1"/>
    <col min="20" max="20" width="3.7109375" style="3" bestFit="1" customWidth="1"/>
    <col min="21" max="21" width="5" style="3" bestFit="1" customWidth="1"/>
    <col min="22" max="22" width="5.28515625" style="3" bestFit="1" customWidth="1"/>
    <col min="23" max="16384" width="9.140625" style="4"/>
  </cols>
  <sheetData>
    <row r="2" spans="1:22" x14ac:dyDescent="0.2">
      <c r="A2" s="34" t="s">
        <v>16</v>
      </c>
      <c r="B2" s="34"/>
      <c r="C2" s="34"/>
      <c r="D2" s="34"/>
      <c r="E2" s="34"/>
      <c r="F2" s="34"/>
      <c r="G2" s="34"/>
      <c r="H2" s="34"/>
      <c r="I2" s="34"/>
      <c r="P2" s="33" t="s">
        <v>42</v>
      </c>
      <c r="Q2" s="33"/>
      <c r="R2" s="33"/>
      <c r="S2" s="33"/>
      <c r="T2" s="33"/>
      <c r="U2" s="33"/>
      <c r="V2" s="33"/>
    </row>
    <row r="3" spans="1:22" x14ac:dyDescent="0.2">
      <c r="A3" s="34"/>
      <c r="B3" s="34"/>
      <c r="C3" s="34"/>
      <c r="D3" s="34"/>
      <c r="E3" s="34"/>
      <c r="F3" s="34"/>
      <c r="G3" s="34"/>
      <c r="H3" s="34"/>
      <c r="I3" s="34"/>
      <c r="P3" s="33"/>
      <c r="Q3" s="33"/>
      <c r="R3" s="33"/>
      <c r="S3" s="33"/>
      <c r="T3" s="33"/>
      <c r="U3" s="33"/>
      <c r="V3" s="33"/>
    </row>
    <row r="4" spans="1:22" ht="15" x14ac:dyDescent="0.25">
      <c r="M4" s="35" t="s">
        <v>4</v>
      </c>
      <c r="N4" s="35"/>
      <c r="O4" s="1"/>
    </row>
    <row r="5" spans="1:22" s="2" customFormat="1" ht="15.75" thickBot="1" x14ac:dyDescent="0.3">
      <c r="A5" s="1" t="s">
        <v>15</v>
      </c>
      <c r="C5" s="1" t="s">
        <v>0</v>
      </c>
      <c r="D5" s="35" t="s">
        <v>1</v>
      </c>
      <c r="E5" s="35"/>
      <c r="F5" s="35"/>
      <c r="G5" s="35" t="s">
        <v>2</v>
      </c>
      <c r="H5" s="35"/>
      <c r="I5" s="35"/>
      <c r="J5" s="35" t="s">
        <v>3</v>
      </c>
      <c r="K5" s="35"/>
      <c r="L5" s="35"/>
      <c r="M5" s="1" t="s">
        <v>12</v>
      </c>
      <c r="N5" s="1" t="s">
        <v>13</v>
      </c>
      <c r="O5" s="1" t="s">
        <v>14</v>
      </c>
      <c r="P5" s="1" t="s">
        <v>5</v>
      </c>
      <c r="Q5" s="1" t="s">
        <v>6</v>
      </c>
      <c r="R5" s="1" t="s">
        <v>7</v>
      </c>
      <c r="S5" s="1" t="s">
        <v>8</v>
      </c>
      <c r="T5" s="1" t="s">
        <v>10</v>
      </c>
      <c r="U5" s="1" t="s">
        <v>11</v>
      </c>
      <c r="V5" s="1" t="s">
        <v>9</v>
      </c>
    </row>
    <row r="6" spans="1:22" ht="15" x14ac:dyDescent="0.25">
      <c r="A6" s="7">
        <v>1</v>
      </c>
      <c r="B6" s="8" t="s">
        <v>18</v>
      </c>
      <c r="C6" s="9"/>
      <c r="D6" s="9">
        <v>9</v>
      </c>
      <c r="E6" s="9">
        <v>13</v>
      </c>
      <c r="F6" s="22">
        <f>D6/E6</f>
        <v>0.69230769230769229</v>
      </c>
      <c r="G6" s="9">
        <v>1</v>
      </c>
      <c r="H6" s="9">
        <v>2</v>
      </c>
      <c r="I6" s="22">
        <f>G6/H6</f>
        <v>0.5</v>
      </c>
      <c r="J6" s="9">
        <v>0</v>
      </c>
      <c r="K6" s="9">
        <v>2</v>
      </c>
      <c r="L6" s="22">
        <f>J6/K6</f>
        <v>0</v>
      </c>
      <c r="M6" s="9">
        <v>4</v>
      </c>
      <c r="N6" s="9">
        <v>3</v>
      </c>
      <c r="O6" s="9">
        <f>N6+M6</f>
        <v>7</v>
      </c>
      <c r="P6" s="9">
        <v>1</v>
      </c>
      <c r="Q6" s="9">
        <v>1</v>
      </c>
      <c r="R6" s="9"/>
      <c r="S6" s="9">
        <v>1</v>
      </c>
      <c r="T6" s="9">
        <v>3</v>
      </c>
      <c r="U6" s="9">
        <f t="shared" ref="U6:U12" si="0">V6+R6+Q6+P6+O6-S6-T6-(K6-J6)-(H6-G6)-(E6-D6)</f>
        <v>19</v>
      </c>
      <c r="V6" s="24">
        <f t="shared" ref="V6:V12" si="1">D6*2+G6*3+J6</f>
        <v>21</v>
      </c>
    </row>
    <row r="7" spans="1:22" ht="15" x14ac:dyDescent="0.25">
      <c r="A7" s="10">
        <v>2</v>
      </c>
      <c r="B7" s="6" t="s">
        <v>19</v>
      </c>
      <c r="C7" s="5"/>
      <c r="D7" s="5">
        <v>5</v>
      </c>
      <c r="E7" s="5">
        <v>20</v>
      </c>
      <c r="F7" s="15">
        <f t="shared" ref="F7:F12" si="2">D7/E7</f>
        <v>0.25</v>
      </c>
      <c r="G7" s="5">
        <v>0</v>
      </c>
      <c r="H7" s="5">
        <v>1</v>
      </c>
      <c r="I7" s="15">
        <f t="shared" ref="I7:I12" si="3">G7/H7</f>
        <v>0</v>
      </c>
      <c r="J7" s="5">
        <v>0</v>
      </c>
      <c r="K7" s="5">
        <v>2</v>
      </c>
      <c r="L7" s="15">
        <f t="shared" ref="L7:L12" si="4">J7/K7</f>
        <v>0</v>
      </c>
      <c r="M7" s="5">
        <v>12</v>
      </c>
      <c r="N7" s="5">
        <v>6</v>
      </c>
      <c r="O7" s="5">
        <f>N7+M7</f>
        <v>18</v>
      </c>
      <c r="P7" s="5">
        <v>1</v>
      </c>
      <c r="Q7" s="5"/>
      <c r="R7" s="5">
        <v>2</v>
      </c>
      <c r="S7" s="5">
        <v>2</v>
      </c>
      <c r="T7" s="5">
        <v>1</v>
      </c>
      <c r="U7" s="5">
        <f t="shared" si="0"/>
        <v>10</v>
      </c>
      <c r="V7" s="25">
        <f t="shared" si="1"/>
        <v>10</v>
      </c>
    </row>
    <row r="8" spans="1:22" ht="15" x14ac:dyDescent="0.25">
      <c r="A8" s="10">
        <v>3</v>
      </c>
      <c r="B8" s="6" t="s">
        <v>20</v>
      </c>
      <c r="C8" s="5"/>
      <c r="D8" s="5">
        <v>6</v>
      </c>
      <c r="E8" s="5">
        <v>8</v>
      </c>
      <c r="F8" s="15">
        <f t="shared" si="2"/>
        <v>0.75</v>
      </c>
      <c r="G8" s="5">
        <v>0</v>
      </c>
      <c r="H8" s="5">
        <v>3</v>
      </c>
      <c r="I8" s="15">
        <f t="shared" si="3"/>
        <v>0</v>
      </c>
      <c r="J8" s="5"/>
      <c r="K8" s="5"/>
      <c r="L8" s="15" t="e">
        <f t="shared" si="4"/>
        <v>#DIV/0!</v>
      </c>
      <c r="M8" s="5"/>
      <c r="N8" s="5">
        <v>8</v>
      </c>
      <c r="O8" s="5">
        <f t="shared" ref="O8:O12" si="5">N8+M8</f>
        <v>8</v>
      </c>
      <c r="P8" s="5">
        <v>3</v>
      </c>
      <c r="Q8" s="5">
        <v>1</v>
      </c>
      <c r="R8" s="5">
        <v>1</v>
      </c>
      <c r="S8" s="5">
        <v>1</v>
      </c>
      <c r="T8" s="5">
        <v>5</v>
      </c>
      <c r="U8" s="5">
        <f t="shared" si="0"/>
        <v>14</v>
      </c>
      <c r="V8" s="25">
        <f t="shared" si="1"/>
        <v>12</v>
      </c>
    </row>
    <row r="9" spans="1:22" ht="15" x14ac:dyDescent="0.25">
      <c r="A9" s="10">
        <v>4</v>
      </c>
      <c r="B9" s="6" t="s">
        <v>21</v>
      </c>
      <c r="C9" s="5"/>
      <c r="D9" s="5">
        <v>2</v>
      </c>
      <c r="E9" s="5">
        <v>7</v>
      </c>
      <c r="F9" s="15">
        <f t="shared" si="2"/>
        <v>0.2857142857142857</v>
      </c>
      <c r="G9" s="5">
        <v>0</v>
      </c>
      <c r="H9" s="5">
        <v>3</v>
      </c>
      <c r="I9" s="15">
        <f t="shared" si="3"/>
        <v>0</v>
      </c>
      <c r="J9" s="5"/>
      <c r="K9" s="5"/>
      <c r="L9" s="15" t="e">
        <f t="shared" si="4"/>
        <v>#DIV/0!</v>
      </c>
      <c r="M9" s="5">
        <v>4</v>
      </c>
      <c r="N9" s="5">
        <v>1</v>
      </c>
      <c r="O9" s="5">
        <f t="shared" si="5"/>
        <v>5</v>
      </c>
      <c r="P9" s="5">
        <v>1</v>
      </c>
      <c r="Q9" s="5">
        <v>1</v>
      </c>
      <c r="R9" s="5"/>
      <c r="S9" s="5"/>
      <c r="T9" s="5">
        <v>1</v>
      </c>
      <c r="U9" s="5">
        <f t="shared" si="0"/>
        <v>2</v>
      </c>
      <c r="V9" s="25">
        <f t="shared" si="1"/>
        <v>4</v>
      </c>
    </row>
    <row r="10" spans="1:22" ht="15" x14ac:dyDescent="0.25">
      <c r="A10" s="10">
        <v>5</v>
      </c>
      <c r="B10" s="6" t="s">
        <v>22</v>
      </c>
      <c r="C10" s="5"/>
      <c r="D10" s="5">
        <v>1</v>
      </c>
      <c r="E10" s="5">
        <v>3</v>
      </c>
      <c r="F10" s="15">
        <f t="shared" si="2"/>
        <v>0.33333333333333331</v>
      </c>
      <c r="G10" s="5">
        <v>1</v>
      </c>
      <c r="H10" s="5">
        <v>3</v>
      </c>
      <c r="I10" s="15">
        <f t="shared" si="3"/>
        <v>0.33333333333333331</v>
      </c>
      <c r="J10" s="5"/>
      <c r="K10" s="5"/>
      <c r="L10" s="15" t="e">
        <f t="shared" si="4"/>
        <v>#DIV/0!</v>
      </c>
      <c r="M10" s="5"/>
      <c r="N10" s="5">
        <v>1</v>
      </c>
      <c r="O10" s="5">
        <f t="shared" si="5"/>
        <v>1</v>
      </c>
      <c r="P10" s="5"/>
      <c r="Q10" s="5"/>
      <c r="R10" s="5"/>
      <c r="S10" s="5">
        <v>1</v>
      </c>
      <c r="T10" s="5">
        <v>1</v>
      </c>
      <c r="U10" s="5">
        <f t="shared" si="0"/>
        <v>0</v>
      </c>
      <c r="V10" s="25">
        <f t="shared" si="1"/>
        <v>5</v>
      </c>
    </row>
    <row r="11" spans="1:22" ht="15" x14ac:dyDescent="0.25">
      <c r="A11" s="10">
        <v>6</v>
      </c>
      <c r="B11" s="6" t="s">
        <v>23</v>
      </c>
      <c r="C11" s="5"/>
      <c r="D11" s="5">
        <v>6</v>
      </c>
      <c r="E11" s="5">
        <v>13</v>
      </c>
      <c r="F11" s="15">
        <f t="shared" si="2"/>
        <v>0.46153846153846156</v>
      </c>
      <c r="G11" s="5">
        <v>1</v>
      </c>
      <c r="H11" s="5">
        <v>5</v>
      </c>
      <c r="I11" s="15">
        <f t="shared" si="3"/>
        <v>0.2</v>
      </c>
      <c r="J11" s="5">
        <v>1</v>
      </c>
      <c r="K11" s="5">
        <v>6</v>
      </c>
      <c r="L11" s="15">
        <f t="shared" si="4"/>
        <v>0.16666666666666666</v>
      </c>
      <c r="M11" s="5">
        <v>4</v>
      </c>
      <c r="N11" s="5">
        <v>6</v>
      </c>
      <c r="O11" s="5">
        <f t="shared" si="5"/>
        <v>10</v>
      </c>
      <c r="P11" s="5">
        <v>3</v>
      </c>
      <c r="Q11" s="5">
        <v>1</v>
      </c>
      <c r="R11" s="5"/>
      <c r="S11" s="5">
        <v>6</v>
      </c>
      <c r="T11" s="5"/>
      <c r="U11" s="5">
        <f t="shared" si="0"/>
        <v>8</v>
      </c>
      <c r="V11" s="25">
        <f t="shared" si="1"/>
        <v>16</v>
      </c>
    </row>
    <row r="12" spans="1:22" ht="15" x14ac:dyDescent="0.25">
      <c r="A12" s="10">
        <v>7</v>
      </c>
      <c r="B12" s="6" t="s">
        <v>24</v>
      </c>
      <c r="C12" s="5"/>
      <c r="D12" s="5">
        <v>1</v>
      </c>
      <c r="E12" s="5">
        <v>4</v>
      </c>
      <c r="F12" s="15">
        <f t="shared" si="2"/>
        <v>0.25</v>
      </c>
      <c r="G12" s="5">
        <v>3</v>
      </c>
      <c r="H12" s="5">
        <v>12</v>
      </c>
      <c r="I12" s="15">
        <f t="shared" si="3"/>
        <v>0.25</v>
      </c>
      <c r="J12" s="5"/>
      <c r="K12" s="5"/>
      <c r="L12" s="15" t="e">
        <f t="shared" si="4"/>
        <v>#DIV/0!</v>
      </c>
      <c r="M12" s="5"/>
      <c r="N12" s="5">
        <v>4</v>
      </c>
      <c r="O12" s="5">
        <f t="shared" si="5"/>
        <v>4</v>
      </c>
      <c r="P12" s="5">
        <v>1</v>
      </c>
      <c r="Q12" s="5">
        <v>1</v>
      </c>
      <c r="R12" s="5"/>
      <c r="S12" s="5">
        <v>3</v>
      </c>
      <c r="T12" s="5">
        <v>1</v>
      </c>
      <c r="U12" s="5">
        <f t="shared" si="0"/>
        <v>1</v>
      </c>
      <c r="V12" s="25">
        <f t="shared" si="1"/>
        <v>11</v>
      </c>
    </row>
    <row r="13" spans="1:22" ht="15" x14ac:dyDescent="0.25">
      <c r="A13" s="10">
        <v>8</v>
      </c>
      <c r="B13" s="6"/>
      <c r="C13" s="5"/>
      <c r="D13" s="5"/>
      <c r="E13" s="5"/>
      <c r="F13" s="15"/>
      <c r="G13" s="5"/>
      <c r="H13" s="5"/>
      <c r="I13" s="15"/>
      <c r="J13" s="5"/>
      <c r="K13" s="5"/>
      <c r="L13" s="15"/>
      <c r="M13" s="5"/>
      <c r="N13" s="5"/>
      <c r="O13" s="5"/>
      <c r="P13" s="5"/>
      <c r="Q13" s="5"/>
      <c r="R13" s="5"/>
      <c r="S13" s="5"/>
      <c r="T13" s="5"/>
      <c r="U13" s="5"/>
      <c r="V13" s="25"/>
    </row>
    <row r="14" spans="1:22" ht="15" x14ac:dyDescent="0.25">
      <c r="A14" s="10">
        <v>9</v>
      </c>
      <c r="B14" s="6"/>
      <c r="C14" s="5"/>
      <c r="D14" s="5"/>
      <c r="E14" s="5"/>
      <c r="F14" s="15"/>
      <c r="G14" s="5" t="s">
        <v>46</v>
      </c>
      <c r="H14" s="5"/>
      <c r="I14" s="15"/>
      <c r="J14" s="5"/>
      <c r="K14" s="5"/>
      <c r="L14" s="15"/>
      <c r="M14" s="5"/>
      <c r="N14" s="5"/>
      <c r="O14" s="5"/>
      <c r="P14" s="5"/>
      <c r="Q14" s="5"/>
      <c r="R14" s="5"/>
      <c r="S14" s="5"/>
      <c r="T14" s="5"/>
      <c r="U14" s="5"/>
      <c r="V14" s="25"/>
    </row>
    <row r="15" spans="1:22" ht="15.75" thickBot="1" x14ac:dyDescent="0.3">
      <c r="A15" s="11">
        <v>10</v>
      </c>
      <c r="B15" s="12"/>
      <c r="C15" s="13"/>
      <c r="D15" s="13"/>
      <c r="E15" s="13"/>
      <c r="F15" s="23"/>
      <c r="G15" s="13"/>
      <c r="H15" s="13"/>
      <c r="I15" s="23"/>
      <c r="J15" s="13"/>
      <c r="K15" s="13"/>
      <c r="L15" s="23"/>
      <c r="M15" s="13"/>
      <c r="N15" s="13"/>
      <c r="O15" s="13"/>
      <c r="P15" s="13"/>
      <c r="Q15" s="13"/>
      <c r="R15" s="13"/>
      <c r="S15" s="13"/>
      <c r="T15" s="13"/>
      <c r="U15" s="13"/>
      <c r="V15" s="26"/>
    </row>
    <row r="16" spans="1:22" ht="15.75" thickBot="1" x14ac:dyDescent="0.3">
      <c r="D16" s="19">
        <f>SUM(D6:D15)</f>
        <v>30</v>
      </c>
      <c r="E16" s="20">
        <f>SUM(E6:E15)</f>
        <v>68</v>
      </c>
      <c r="F16" s="21">
        <f t="shared" ref="F16" si="6">D16/E16</f>
        <v>0.44117647058823528</v>
      </c>
      <c r="G16" s="20">
        <f>SUM(G6:G15)</f>
        <v>6</v>
      </c>
      <c r="H16" s="20">
        <f>SUM(H6:H15)</f>
        <v>29</v>
      </c>
      <c r="I16" s="21">
        <f t="shared" ref="I16" si="7">G16/H16</f>
        <v>0.20689655172413793</v>
      </c>
      <c r="J16" s="20">
        <f>SUM(J6:J15)</f>
        <v>1</v>
      </c>
      <c r="K16" s="20">
        <f>SUM(K6:K15)</f>
        <v>10</v>
      </c>
      <c r="L16" s="21">
        <f t="shared" ref="L16" si="8">J16/K16</f>
        <v>0.1</v>
      </c>
      <c r="M16" s="20">
        <f t="shared" ref="M16:V16" si="9">SUM(M6:M15)</f>
        <v>24</v>
      </c>
      <c r="N16" s="20">
        <f t="shared" si="9"/>
        <v>29</v>
      </c>
      <c r="O16" s="20">
        <f t="shared" si="9"/>
        <v>53</v>
      </c>
      <c r="P16" s="20">
        <f t="shared" si="9"/>
        <v>10</v>
      </c>
      <c r="Q16" s="20">
        <f t="shared" si="9"/>
        <v>5</v>
      </c>
      <c r="R16" s="20">
        <f t="shared" si="9"/>
        <v>3</v>
      </c>
      <c r="S16" s="20">
        <f t="shared" si="9"/>
        <v>14</v>
      </c>
      <c r="T16" s="20">
        <f t="shared" si="9"/>
        <v>12</v>
      </c>
      <c r="U16" s="20">
        <f t="shared" si="9"/>
        <v>54</v>
      </c>
      <c r="V16" s="28">
        <f t="shared" si="9"/>
        <v>79</v>
      </c>
    </row>
    <row r="19" spans="1:22" x14ac:dyDescent="0.2">
      <c r="A19" s="36" t="s">
        <v>17</v>
      </c>
      <c r="B19" s="36"/>
      <c r="C19" s="36"/>
      <c r="D19" s="36"/>
      <c r="E19" s="36"/>
      <c r="F19" s="36"/>
      <c r="G19" s="36"/>
      <c r="H19" s="36"/>
      <c r="I19" s="36"/>
    </row>
    <row r="20" spans="1:22" x14ac:dyDescent="0.2">
      <c r="A20" s="36"/>
      <c r="B20" s="36"/>
      <c r="C20" s="36"/>
      <c r="D20" s="36"/>
      <c r="E20" s="36"/>
      <c r="F20" s="36"/>
      <c r="G20" s="36"/>
      <c r="H20" s="36"/>
      <c r="I20" s="36"/>
    </row>
    <row r="21" spans="1:22" ht="15" x14ac:dyDescent="0.25">
      <c r="M21" s="35" t="s">
        <v>4</v>
      </c>
      <c r="N21" s="35"/>
      <c r="O21" s="1"/>
    </row>
    <row r="22" spans="1:22" s="2" customFormat="1" ht="15.75" thickBot="1" x14ac:dyDescent="0.3">
      <c r="A22" s="1" t="s">
        <v>15</v>
      </c>
      <c r="C22" s="1" t="s">
        <v>0</v>
      </c>
      <c r="D22" s="35" t="s">
        <v>1</v>
      </c>
      <c r="E22" s="35"/>
      <c r="F22" s="35"/>
      <c r="G22" s="35" t="s">
        <v>2</v>
      </c>
      <c r="H22" s="35"/>
      <c r="I22" s="35"/>
      <c r="J22" s="35" t="s">
        <v>3</v>
      </c>
      <c r="K22" s="35"/>
      <c r="L22" s="35"/>
      <c r="M22" s="1" t="s">
        <v>12</v>
      </c>
      <c r="N22" s="1" t="s">
        <v>13</v>
      </c>
      <c r="O22" s="1" t="s">
        <v>14</v>
      </c>
      <c r="P22" s="1" t="s">
        <v>5</v>
      </c>
      <c r="Q22" s="1" t="s">
        <v>6</v>
      </c>
      <c r="R22" s="1" t="s">
        <v>7</v>
      </c>
      <c r="S22" s="1" t="s">
        <v>8</v>
      </c>
      <c r="T22" s="1" t="s">
        <v>10</v>
      </c>
      <c r="U22" s="1" t="s">
        <v>11</v>
      </c>
      <c r="V22" s="1" t="s">
        <v>9</v>
      </c>
    </row>
    <row r="23" spans="1:22" ht="15" x14ac:dyDescent="0.25">
      <c r="A23" s="7">
        <v>1</v>
      </c>
      <c r="B23" s="8" t="s">
        <v>43</v>
      </c>
      <c r="C23" s="9"/>
      <c r="D23" s="9">
        <v>4</v>
      </c>
      <c r="E23" s="9">
        <v>4</v>
      </c>
      <c r="F23" s="22">
        <f>D23/E23</f>
        <v>1</v>
      </c>
      <c r="G23" s="9">
        <v>0</v>
      </c>
      <c r="H23" s="9">
        <v>1</v>
      </c>
      <c r="I23" s="22">
        <f>G23/H23</f>
        <v>0</v>
      </c>
      <c r="J23" s="9"/>
      <c r="K23" s="9"/>
      <c r="L23" s="22" t="e">
        <f>J23/K23</f>
        <v>#DIV/0!</v>
      </c>
      <c r="M23" s="9">
        <v>1</v>
      </c>
      <c r="N23" s="9">
        <v>3</v>
      </c>
      <c r="O23" s="9">
        <f>N23+M23</f>
        <v>4</v>
      </c>
      <c r="P23" s="9"/>
      <c r="Q23" s="9">
        <v>1</v>
      </c>
      <c r="R23" s="9"/>
      <c r="S23" s="9"/>
      <c r="T23" s="9"/>
      <c r="U23" s="9">
        <f t="shared" ref="U23:U28" si="10">V23+R23+Q23+P23+O23-S23-T23-(K23-J23)-(H23-G23)-(E23-D23)</f>
        <v>12</v>
      </c>
      <c r="V23" s="24">
        <f t="shared" ref="V23:V28" si="11">D23*2+G23*3+J23</f>
        <v>8</v>
      </c>
    </row>
    <row r="24" spans="1:22" ht="15" x14ac:dyDescent="0.25">
      <c r="A24" s="10">
        <v>2</v>
      </c>
      <c r="B24" s="6" t="s">
        <v>44</v>
      </c>
      <c r="C24" s="5"/>
      <c r="D24" s="5">
        <v>0</v>
      </c>
      <c r="E24" s="5">
        <v>4</v>
      </c>
      <c r="F24" s="15">
        <f t="shared" ref="F24:F28" si="12">D24/E24</f>
        <v>0</v>
      </c>
      <c r="G24" s="5">
        <v>0</v>
      </c>
      <c r="H24" s="5">
        <v>1</v>
      </c>
      <c r="I24" s="15">
        <f t="shared" ref="I24:I28" si="13">G24/H24</f>
        <v>0</v>
      </c>
      <c r="J24" s="5"/>
      <c r="K24" s="5"/>
      <c r="L24" s="15" t="e">
        <f t="shared" ref="L24:L28" si="14">J24/K24</f>
        <v>#DIV/0!</v>
      </c>
      <c r="M24" s="5"/>
      <c r="N24" s="5">
        <v>4</v>
      </c>
      <c r="O24" s="5">
        <f>N24+M24</f>
        <v>4</v>
      </c>
      <c r="P24" s="5"/>
      <c r="Q24" s="5">
        <v>2</v>
      </c>
      <c r="R24" s="5"/>
      <c r="S24" s="5"/>
      <c r="T24" s="5">
        <v>1</v>
      </c>
      <c r="U24" s="5">
        <f t="shared" si="10"/>
        <v>0</v>
      </c>
      <c r="V24" s="25">
        <f t="shared" si="11"/>
        <v>0</v>
      </c>
    </row>
    <row r="25" spans="1:22" ht="15" x14ac:dyDescent="0.25">
      <c r="A25" s="10">
        <v>3</v>
      </c>
      <c r="B25" s="6" t="s">
        <v>63</v>
      </c>
      <c r="C25" s="5"/>
      <c r="D25" s="5">
        <v>2</v>
      </c>
      <c r="E25" s="5">
        <v>6</v>
      </c>
      <c r="F25" s="15">
        <f t="shared" si="12"/>
        <v>0.33333333333333331</v>
      </c>
      <c r="G25" s="5">
        <v>1</v>
      </c>
      <c r="H25" s="5">
        <v>10</v>
      </c>
      <c r="I25" s="15">
        <f t="shared" si="13"/>
        <v>0.1</v>
      </c>
      <c r="J25" s="5"/>
      <c r="K25" s="5"/>
      <c r="L25" s="15" t="e">
        <f t="shared" si="14"/>
        <v>#DIV/0!</v>
      </c>
      <c r="M25" s="5">
        <v>1</v>
      </c>
      <c r="N25" s="5">
        <v>4</v>
      </c>
      <c r="O25" s="5">
        <f t="shared" ref="O25:O28" si="15">N25+M25</f>
        <v>5</v>
      </c>
      <c r="P25" s="5"/>
      <c r="Q25" s="5"/>
      <c r="R25" s="5"/>
      <c r="S25" s="5">
        <v>4</v>
      </c>
      <c r="T25" s="5">
        <v>1</v>
      </c>
      <c r="U25" s="5">
        <f t="shared" si="10"/>
        <v>-6</v>
      </c>
      <c r="V25" s="25">
        <f t="shared" si="11"/>
        <v>7</v>
      </c>
    </row>
    <row r="26" spans="1:22" ht="15" x14ac:dyDescent="0.25">
      <c r="A26" s="10">
        <v>4</v>
      </c>
      <c r="B26" s="6" t="s">
        <v>45</v>
      </c>
      <c r="C26" s="5"/>
      <c r="D26" s="5">
        <v>2</v>
      </c>
      <c r="E26" s="5">
        <v>6</v>
      </c>
      <c r="F26" s="15">
        <f t="shared" si="12"/>
        <v>0.33333333333333331</v>
      </c>
      <c r="G26" s="5">
        <v>1</v>
      </c>
      <c r="H26" s="5">
        <v>3</v>
      </c>
      <c r="I26" s="15">
        <f t="shared" si="13"/>
        <v>0.33333333333333331</v>
      </c>
      <c r="J26" s="5">
        <v>2</v>
      </c>
      <c r="K26" s="5">
        <v>4</v>
      </c>
      <c r="L26" s="15">
        <f t="shared" si="14"/>
        <v>0.5</v>
      </c>
      <c r="M26" s="5"/>
      <c r="N26" s="5">
        <v>5</v>
      </c>
      <c r="O26" s="5">
        <f t="shared" si="15"/>
        <v>5</v>
      </c>
      <c r="P26" s="5">
        <v>1</v>
      </c>
      <c r="Q26" s="5">
        <v>1</v>
      </c>
      <c r="R26" s="5"/>
      <c r="S26" s="5">
        <v>3</v>
      </c>
      <c r="T26" s="5">
        <v>5</v>
      </c>
      <c r="U26" s="5">
        <f t="shared" si="10"/>
        <v>0</v>
      </c>
      <c r="V26" s="25">
        <f t="shared" si="11"/>
        <v>9</v>
      </c>
    </row>
    <row r="27" spans="1:22" ht="15" x14ac:dyDescent="0.25">
      <c r="A27" s="10">
        <v>5</v>
      </c>
      <c r="B27" s="6" t="s">
        <v>47</v>
      </c>
      <c r="C27" s="5"/>
      <c r="D27" s="5">
        <v>2</v>
      </c>
      <c r="E27" s="5">
        <v>7</v>
      </c>
      <c r="F27" s="15">
        <f t="shared" si="12"/>
        <v>0.2857142857142857</v>
      </c>
      <c r="G27" s="5">
        <v>4</v>
      </c>
      <c r="H27" s="5">
        <v>5</v>
      </c>
      <c r="I27" s="15">
        <f t="shared" si="13"/>
        <v>0.8</v>
      </c>
      <c r="J27" s="5"/>
      <c r="K27" s="5"/>
      <c r="L27" s="15" t="e">
        <f t="shared" si="14"/>
        <v>#DIV/0!</v>
      </c>
      <c r="M27" s="5">
        <v>3</v>
      </c>
      <c r="N27" s="5">
        <v>6</v>
      </c>
      <c r="O27" s="5">
        <f t="shared" si="15"/>
        <v>9</v>
      </c>
      <c r="P27" s="5"/>
      <c r="Q27" s="5"/>
      <c r="R27" s="5">
        <v>2</v>
      </c>
      <c r="S27" s="5">
        <v>1</v>
      </c>
      <c r="T27" s="5">
        <v>3</v>
      </c>
      <c r="U27" s="5">
        <f t="shared" si="10"/>
        <v>17</v>
      </c>
      <c r="V27" s="25">
        <f t="shared" si="11"/>
        <v>16</v>
      </c>
    </row>
    <row r="28" spans="1:22" ht="15" x14ac:dyDescent="0.25">
      <c r="A28" s="10">
        <v>6</v>
      </c>
      <c r="B28" s="6" t="s">
        <v>48</v>
      </c>
      <c r="C28" s="5"/>
      <c r="D28" s="5">
        <v>17</v>
      </c>
      <c r="E28" s="5">
        <v>27</v>
      </c>
      <c r="F28" s="15">
        <f t="shared" si="12"/>
        <v>0.62962962962962965</v>
      </c>
      <c r="G28" s="5"/>
      <c r="H28" s="5"/>
      <c r="I28" s="15" t="e">
        <f t="shared" si="13"/>
        <v>#DIV/0!</v>
      </c>
      <c r="J28" s="5">
        <v>3</v>
      </c>
      <c r="K28" s="5">
        <v>7</v>
      </c>
      <c r="L28" s="15">
        <f t="shared" si="14"/>
        <v>0.42857142857142855</v>
      </c>
      <c r="M28" s="5">
        <v>2</v>
      </c>
      <c r="N28" s="5">
        <v>9</v>
      </c>
      <c r="O28" s="5">
        <f t="shared" si="15"/>
        <v>11</v>
      </c>
      <c r="P28" s="5">
        <v>3</v>
      </c>
      <c r="Q28" s="5">
        <v>2</v>
      </c>
      <c r="R28" s="5"/>
      <c r="S28" s="5">
        <v>10</v>
      </c>
      <c r="T28" s="5">
        <v>3</v>
      </c>
      <c r="U28" s="5">
        <f t="shared" si="10"/>
        <v>26</v>
      </c>
      <c r="V28" s="25">
        <f t="shared" si="11"/>
        <v>37</v>
      </c>
    </row>
    <row r="29" spans="1:22" ht="15" x14ac:dyDescent="0.25">
      <c r="A29" s="10">
        <v>7</v>
      </c>
      <c r="B29" s="6"/>
      <c r="C29" s="5"/>
      <c r="D29" s="5"/>
      <c r="E29" s="5"/>
      <c r="F29" s="15"/>
      <c r="G29" s="5"/>
      <c r="H29" s="5"/>
      <c r="I29" s="15"/>
      <c r="J29" s="5"/>
      <c r="K29" s="5"/>
      <c r="L29" s="15"/>
      <c r="M29" s="5"/>
      <c r="N29" s="5"/>
      <c r="O29" s="5"/>
      <c r="P29" s="5"/>
      <c r="Q29" s="5"/>
      <c r="R29" s="5"/>
      <c r="S29" s="5"/>
      <c r="T29" s="5"/>
      <c r="U29" s="5"/>
      <c r="V29" s="25"/>
    </row>
    <row r="30" spans="1:22" ht="15" x14ac:dyDescent="0.25">
      <c r="A30" s="10">
        <v>8</v>
      </c>
      <c r="B30" s="6"/>
      <c r="C30" s="5"/>
      <c r="D30" s="5"/>
      <c r="E30" s="5"/>
      <c r="F30" s="15"/>
      <c r="G30" s="5"/>
      <c r="H30" s="5"/>
      <c r="I30" s="15"/>
      <c r="J30" s="5"/>
      <c r="K30" s="5"/>
      <c r="L30" s="15"/>
      <c r="M30" s="5"/>
      <c r="N30" s="5"/>
      <c r="O30" s="5"/>
      <c r="P30" s="5"/>
      <c r="Q30" s="5"/>
      <c r="R30" s="5"/>
      <c r="S30" s="5"/>
      <c r="T30" s="5"/>
      <c r="U30" s="5"/>
      <c r="V30" s="25"/>
    </row>
    <row r="31" spans="1:22" ht="15" x14ac:dyDescent="0.25">
      <c r="A31" s="10">
        <v>9</v>
      </c>
      <c r="B31" s="6"/>
      <c r="C31" s="5"/>
      <c r="D31" s="5"/>
      <c r="E31" s="5"/>
      <c r="F31" s="15"/>
      <c r="G31" s="5"/>
      <c r="H31" s="5"/>
      <c r="I31" s="15"/>
      <c r="J31" s="5"/>
      <c r="K31" s="5"/>
      <c r="L31" s="15"/>
      <c r="M31" s="5"/>
      <c r="N31" s="5"/>
      <c r="O31" s="5"/>
      <c r="P31" s="5"/>
      <c r="Q31" s="5"/>
      <c r="R31" s="5"/>
      <c r="S31" s="5"/>
      <c r="T31" s="5"/>
      <c r="U31" s="5"/>
      <c r="V31" s="25"/>
    </row>
    <row r="32" spans="1:22" ht="15.75" thickBot="1" x14ac:dyDescent="0.3">
      <c r="A32" s="11">
        <v>10</v>
      </c>
      <c r="B32" s="12"/>
      <c r="C32" s="13"/>
      <c r="D32" s="13"/>
      <c r="E32" s="13"/>
      <c r="F32" s="23"/>
      <c r="G32" s="13"/>
      <c r="H32" s="13"/>
      <c r="I32" s="23"/>
      <c r="J32" s="13"/>
      <c r="K32" s="13"/>
      <c r="L32" s="23"/>
      <c r="M32" s="13"/>
      <c r="N32" s="13"/>
      <c r="O32" s="13"/>
      <c r="P32" s="13"/>
      <c r="Q32" s="13"/>
      <c r="R32" s="13"/>
      <c r="S32" s="13"/>
      <c r="T32" s="13"/>
      <c r="U32" s="13"/>
      <c r="V32" s="26"/>
    </row>
    <row r="33" spans="4:22" ht="15.75" thickBot="1" x14ac:dyDescent="0.3">
      <c r="D33" s="19">
        <f>SUM(D23:D32)</f>
        <v>27</v>
      </c>
      <c r="E33" s="20">
        <f>SUM(E23:E32)</f>
        <v>54</v>
      </c>
      <c r="F33" s="21">
        <f t="shared" ref="F33" si="16">D33/E33</f>
        <v>0.5</v>
      </c>
      <c r="G33" s="20">
        <f>SUM(G23:G32)</f>
        <v>6</v>
      </c>
      <c r="H33" s="20">
        <f>SUM(H23:H32)</f>
        <v>20</v>
      </c>
      <c r="I33" s="21">
        <f t="shared" ref="I33" si="17">G33/H33</f>
        <v>0.3</v>
      </c>
      <c r="J33" s="20">
        <f>SUM(J23:J32)</f>
        <v>5</v>
      </c>
      <c r="K33" s="20">
        <f>SUM(K23:K32)</f>
        <v>11</v>
      </c>
      <c r="L33" s="21">
        <f t="shared" ref="L33" si="18">J33/K33</f>
        <v>0.45454545454545453</v>
      </c>
      <c r="M33" s="20">
        <f t="shared" ref="M33:V33" si="19">SUM(M23:M32)</f>
        <v>7</v>
      </c>
      <c r="N33" s="20">
        <f t="shared" si="19"/>
        <v>31</v>
      </c>
      <c r="O33" s="20">
        <f t="shared" si="19"/>
        <v>38</v>
      </c>
      <c r="P33" s="20">
        <f t="shared" si="19"/>
        <v>4</v>
      </c>
      <c r="Q33" s="20">
        <f t="shared" si="19"/>
        <v>6</v>
      </c>
      <c r="R33" s="20">
        <f t="shared" si="19"/>
        <v>2</v>
      </c>
      <c r="S33" s="20">
        <f t="shared" si="19"/>
        <v>18</v>
      </c>
      <c r="T33" s="20">
        <f t="shared" si="19"/>
        <v>13</v>
      </c>
      <c r="U33" s="20">
        <f t="shared" si="19"/>
        <v>49</v>
      </c>
      <c r="V33" s="28">
        <f t="shared" si="19"/>
        <v>77</v>
      </c>
    </row>
  </sheetData>
  <mergeCells count="11">
    <mergeCell ref="P2:V3"/>
    <mergeCell ref="A2:I3"/>
    <mergeCell ref="D22:F22"/>
    <mergeCell ref="G22:I22"/>
    <mergeCell ref="J22:L22"/>
    <mergeCell ref="M4:N4"/>
    <mergeCell ref="A19:I20"/>
    <mergeCell ref="M21:N21"/>
    <mergeCell ref="D5:F5"/>
    <mergeCell ref="G5:I5"/>
    <mergeCell ref="J5:L5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2"/>
  <sheetViews>
    <sheetView topLeftCell="A10" workbookViewId="0">
      <selection activeCell="Y29" sqref="Y29"/>
    </sheetView>
  </sheetViews>
  <sheetFormatPr defaultRowHeight="14.25" x14ac:dyDescent="0.2"/>
  <cols>
    <col min="1" max="1" width="4.7109375" style="3" customWidth="1"/>
    <col min="2" max="2" width="11.42578125" style="4" bestFit="1" customWidth="1"/>
    <col min="3" max="3" width="4.7109375" style="3" bestFit="1" customWidth="1"/>
    <col min="4" max="5" width="3.85546875" style="3" customWidth="1"/>
    <col min="6" max="6" width="7.140625" style="3" customWidth="1"/>
    <col min="7" max="8" width="3.85546875" style="3" customWidth="1"/>
    <col min="9" max="9" width="7.85546875" style="3" bestFit="1" customWidth="1"/>
    <col min="10" max="11" width="3.85546875" style="3" customWidth="1"/>
    <col min="12" max="12" width="7.85546875" style="3" bestFit="1" customWidth="1"/>
    <col min="13" max="15" width="4.42578125" style="3" customWidth="1"/>
    <col min="16" max="18" width="9.140625" style="3"/>
    <col min="19" max="19" width="4.140625" style="3" bestFit="1" customWidth="1"/>
    <col min="20" max="20" width="3.7109375" style="3" bestFit="1" customWidth="1"/>
    <col min="21" max="21" width="5" style="3" bestFit="1" customWidth="1"/>
    <col min="22" max="22" width="5.28515625" style="3" bestFit="1" customWidth="1"/>
    <col min="23" max="16384" width="9.140625" style="4"/>
  </cols>
  <sheetData>
    <row r="2" spans="1:22" x14ac:dyDescent="0.2">
      <c r="A2" s="40" t="s">
        <v>54</v>
      </c>
      <c r="B2" s="40"/>
      <c r="C2" s="40"/>
      <c r="D2" s="40"/>
      <c r="E2" s="40"/>
      <c r="F2" s="40"/>
      <c r="G2" s="40"/>
      <c r="H2" s="40"/>
      <c r="I2" s="40"/>
      <c r="P2" s="33" t="s">
        <v>73</v>
      </c>
      <c r="Q2" s="33"/>
      <c r="R2" s="33"/>
      <c r="S2" s="33"/>
      <c r="T2" s="33"/>
      <c r="U2" s="33"/>
      <c r="V2" s="33"/>
    </row>
    <row r="3" spans="1:22" x14ac:dyDescent="0.2">
      <c r="A3" s="40"/>
      <c r="B3" s="40"/>
      <c r="C3" s="40"/>
      <c r="D3" s="40"/>
      <c r="E3" s="40"/>
      <c r="F3" s="40"/>
      <c r="G3" s="40"/>
      <c r="H3" s="40"/>
      <c r="I3" s="40"/>
      <c r="P3" s="33"/>
      <c r="Q3" s="33"/>
      <c r="R3" s="33"/>
      <c r="S3" s="33"/>
      <c r="T3" s="33"/>
      <c r="U3" s="33"/>
      <c r="V3" s="33"/>
    </row>
    <row r="4" spans="1:22" ht="15" x14ac:dyDescent="0.25">
      <c r="M4" s="35" t="s">
        <v>4</v>
      </c>
      <c r="N4" s="35"/>
      <c r="O4" s="32"/>
    </row>
    <row r="5" spans="1:22" s="2" customFormat="1" ht="15.75" thickBot="1" x14ac:dyDescent="0.3">
      <c r="A5" s="32" t="s">
        <v>15</v>
      </c>
      <c r="C5" s="32" t="s">
        <v>0</v>
      </c>
      <c r="D5" s="35" t="s">
        <v>1</v>
      </c>
      <c r="E5" s="35"/>
      <c r="F5" s="35"/>
      <c r="G5" s="35" t="s">
        <v>2</v>
      </c>
      <c r="H5" s="35"/>
      <c r="I5" s="35"/>
      <c r="J5" s="35" t="s">
        <v>3</v>
      </c>
      <c r="K5" s="35"/>
      <c r="L5" s="35"/>
      <c r="M5" s="32" t="s">
        <v>12</v>
      </c>
      <c r="N5" s="32" t="s">
        <v>13</v>
      </c>
      <c r="O5" s="32" t="s">
        <v>14</v>
      </c>
      <c r="P5" s="32" t="s">
        <v>5</v>
      </c>
      <c r="Q5" s="32" t="s">
        <v>6</v>
      </c>
      <c r="R5" s="32" t="s">
        <v>7</v>
      </c>
      <c r="S5" s="32" t="s">
        <v>8</v>
      </c>
      <c r="T5" s="32" t="s">
        <v>10</v>
      </c>
      <c r="U5" s="32" t="s">
        <v>11</v>
      </c>
      <c r="V5" s="32" t="s">
        <v>9</v>
      </c>
    </row>
    <row r="6" spans="1:22" ht="15" x14ac:dyDescent="0.25">
      <c r="A6" s="7">
        <v>1</v>
      </c>
      <c r="B6" s="8"/>
      <c r="C6" s="9"/>
      <c r="D6" s="9"/>
      <c r="E6" s="9"/>
      <c r="F6" s="22" t="e">
        <f>D6/E6</f>
        <v>#DIV/0!</v>
      </c>
      <c r="G6" s="9"/>
      <c r="H6" s="9"/>
      <c r="I6" s="22" t="e">
        <f>G6/H6</f>
        <v>#DIV/0!</v>
      </c>
      <c r="J6" s="9"/>
      <c r="K6" s="9"/>
      <c r="L6" s="22" t="e">
        <f>J6/K6</f>
        <v>#DIV/0!</v>
      </c>
      <c r="M6" s="9"/>
      <c r="N6" s="9"/>
      <c r="O6" s="9">
        <f>N6+M6</f>
        <v>0</v>
      </c>
      <c r="P6" s="9"/>
      <c r="Q6" s="9"/>
      <c r="R6" s="9"/>
      <c r="S6" s="9"/>
      <c r="T6" s="9"/>
      <c r="U6" s="9">
        <f t="shared" ref="U6:U13" si="0">V6+R6+Q6+P6+O6-S6-T6-(K6-J6)-(H6-G6)-(E6-D6)</f>
        <v>0</v>
      </c>
      <c r="V6" s="24">
        <f t="shared" ref="V6:V13" si="1">D6*2+G6*3+J6</f>
        <v>0</v>
      </c>
    </row>
    <row r="7" spans="1:22" ht="15" x14ac:dyDescent="0.25">
      <c r="A7" s="10">
        <v>2</v>
      </c>
      <c r="B7" s="6"/>
      <c r="C7" s="5"/>
      <c r="D7" s="5"/>
      <c r="E7" s="5"/>
      <c r="F7" s="15" t="e">
        <f t="shared" ref="F7:F13" si="2">D7/E7</f>
        <v>#DIV/0!</v>
      </c>
      <c r="G7" s="5"/>
      <c r="H7" s="5"/>
      <c r="I7" s="15" t="e">
        <f t="shared" ref="I7:I13" si="3">G7/H7</f>
        <v>#DIV/0!</v>
      </c>
      <c r="J7" s="5"/>
      <c r="K7" s="5"/>
      <c r="L7" s="15" t="e">
        <f t="shared" ref="L7:L13" si="4">J7/K7</f>
        <v>#DIV/0!</v>
      </c>
      <c r="M7" s="5"/>
      <c r="N7" s="5"/>
      <c r="O7" s="5">
        <f>N7+M7</f>
        <v>0</v>
      </c>
      <c r="P7" s="5"/>
      <c r="Q7" s="5"/>
      <c r="R7" s="5"/>
      <c r="S7" s="5"/>
      <c r="T7" s="5"/>
      <c r="U7" s="5">
        <f t="shared" si="0"/>
        <v>0</v>
      </c>
      <c r="V7" s="25">
        <f t="shared" si="1"/>
        <v>0</v>
      </c>
    </row>
    <row r="8" spans="1:22" ht="15" x14ac:dyDescent="0.25">
      <c r="A8" s="10">
        <v>3</v>
      </c>
      <c r="B8" s="6"/>
      <c r="C8" s="5"/>
      <c r="D8" s="5"/>
      <c r="E8" s="5"/>
      <c r="F8" s="15" t="e">
        <f t="shared" si="2"/>
        <v>#DIV/0!</v>
      </c>
      <c r="G8" s="5"/>
      <c r="H8" s="5"/>
      <c r="I8" s="15" t="e">
        <f t="shared" si="3"/>
        <v>#DIV/0!</v>
      </c>
      <c r="J8" s="5"/>
      <c r="K8" s="5"/>
      <c r="L8" s="15" t="e">
        <f t="shared" si="4"/>
        <v>#DIV/0!</v>
      </c>
      <c r="M8" s="5"/>
      <c r="N8" s="5"/>
      <c r="O8" s="5">
        <f t="shared" ref="O8:O13" si="5">N8+M8</f>
        <v>0</v>
      </c>
      <c r="P8" s="5"/>
      <c r="Q8" s="5"/>
      <c r="R8" s="5"/>
      <c r="S8" s="5"/>
      <c r="T8" s="5"/>
      <c r="U8" s="5">
        <f t="shared" si="0"/>
        <v>0</v>
      </c>
      <c r="V8" s="25">
        <f t="shared" si="1"/>
        <v>0</v>
      </c>
    </row>
    <row r="9" spans="1:22" ht="15" x14ac:dyDescent="0.25">
      <c r="A9" s="10">
        <v>4</v>
      </c>
      <c r="B9" s="6"/>
      <c r="C9" s="5"/>
      <c r="D9" s="5"/>
      <c r="E9" s="5"/>
      <c r="F9" s="15" t="e">
        <f t="shared" si="2"/>
        <v>#DIV/0!</v>
      </c>
      <c r="G9" s="5"/>
      <c r="H9" s="5"/>
      <c r="I9" s="15" t="e">
        <f t="shared" si="3"/>
        <v>#DIV/0!</v>
      </c>
      <c r="J9" s="5"/>
      <c r="K9" s="5"/>
      <c r="L9" s="15" t="e">
        <f t="shared" si="4"/>
        <v>#DIV/0!</v>
      </c>
      <c r="M9" s="5"/>
      <c r="N9" s="5"/>
      <c r="O9" s="5">
        <f t="shared" si="5"/>
        <v>0</v>
      </c>
      <c r="P9" s="5"/>
      <c r="Q9" s="5"/>
      <c r="R9" s="5"/>
      <c r="S9" s="5"/>
      <c r="T9" s="5"/>
      <c r="U9" s="5">
        <f t="shared" si="0"/>
        <v>0</v>
      </c>
      <c r="V9" s="25">
        <f t="shared" si="1"/>
        <v>0</v>
      </c>
    </row>
    <row r="10" spans="1:22" ht="15" x14ac:dyDescent="0.25">
      <c r="A10" s="10">
        <v>5</v>
      </c>
      <c r="B10" s="6"/>
      <c r="C10" s="5"/>
      <c r="D10" s="5"/>
      <c r="E10" s="5"/>
      <c r="F10" s="15" t="e">
        <f t="shared" si="2"/>
        <v>#DIV/0!</v>
      </c>
      <c r="G10" s="5"/>
      <c r="H10" s="5"/>
      <c r="I10" s="15" t="e">
        <f t="shared" si="3"/>
        <v>#DIV/0!</v>
      </c>
      <c r="J10" s="5"/>
      <c r="K10" s="5"/>
      <c r="L10" s="15" t="e">
        <f t="shared" si="4"/>
        <v>#DIV/0!</v>
      </c>
      <c r="M10" s="5"/>
      <c r="N10" s="5"/>
      <c r="O10" s="5">
        <f t="shared" si="5"/>
        <v>0</v>
      </c>
      <c r="P10" s="5"/>
      <c r="Q10" s="5"/>
      <c r="R10" s="5"/>
      <c r="S10" s="5"/>
      <c r="T10" s="5"/>
      <c r="U10" s="5">
        <f t="shared" si="0"/>
        <v>0</v>
      </c>
      <c r="V10" s="25">
        <f t="shared" si="1"/>
        <v>0</v>
      </c>
    </row>
    <row r="11" spans="1:22" ht="15" x14ac:dyDescent="0.25">
      <c r="A11" s="10">
        <v>6</v>
      </c>
      <c r="B11" s="6"/>
      <c r="C11" s="5"/>
      <c r="D11" s="5"/>
      <c r="E11" s="5"/>
      <c r="F11" s="15" t="e">
        <f t="shared" si="2"/>
        <v>#DIV/0!</v>
      </c>
      <c r="G11" s="5"/>
      <c r="H11" s="5"/>
      <c r="I11" s="15" t="e">
        <f t="shared" si="3"/>
        <v>#DIV/0!</v>
      </c>
      <c r="J11" s="5"/>
      <c r="K11" s="5"/>
      <c r="L11" s="15" t="e">
        <f t="shared" si="4"/>
        <v>#DIV/0!</v>
      </c>
      <c r="M11" s="5"/>
      <c r="N11" s="5"/>
      <c r="O11" s="5">
        <f t="shared" si="5"/>
        <v>0</v>
      </c>
      <c r="P11" s="5"/>
      <c r="Q11" s="5"/>
      <c r="R11" s="5"/>
      <c r="S11" s="5"/>
      <c r="T11" s="5"/>
      <c r="U11" s="5">
        <f t="shared" si="0"/>
        <v>0</v>
      </c>
      <c r="V11" s="25">
        <f t="shared" si="1"/>
        <v>0</v>
      </c>
    </row>
    <row r="12" spans="1:22" ht="15" x14ac:dyDescent="0.25">
      <c r="A12" s="10">
        <v>8</v>
      </c>
      <c r="B12" s="6"/>
      <c r="C12" s="5"/>
      <c r="D12" s="5"/>
      <c r="E12" s="5"/>
      <c r="F12" s="15" t="e">
        <f t="shared" si="2"/>
        <v>#DIV/0!</v>
      </c>
      <c r="G12" s="5"/>
      <c r="H12" s="5"/>
      <c r="I12" s="15" t="e">
        <f t="shared" si="3"/>
        <v>#DIV/0!</v>
      </c>
      <c r="J12" s="5"/>
      <c r="K12" s="5"/>
      <c r="L12" s="15" t="e">
        <f t="shared" si="4"/>
        <v>#DIV/0!</v>
      </c>
      <c r="M12" s="5"/>
      <c r="N12" s="5"/>
      <c r="O12" s="5">
        <f t="shared" si="5"/>
        <v>0</v>
      </c>
      <c r="P12" s="5"/>
      <c r="Q12" s="5"/>
      <c r="R12" s="5"/>
      <c r="S12" s="5"/>
      <c r="T12" s="5"/>
      <c r="U12" s="5">
        <f t="shared" si="0"/>
        <v>0</v>
      </c>
      <c r="V12" s="25">
        <f t="shared" si="1"/>
        <v>0</v>
      </c>
    </row>
    <row r="13" spans="1:22" ht="15" x14ac:dyDescent="0.25">
      <c r="A13" s="10">
        <v>9</v>
      </c>
      <c r="B13" s="6"/>
      <c r="C13" s="5"/>
      <c r="D13" s="5"/>
      <c r="E13" s="5"/>
      <c r="F13" s="15" t="e">
        <f t="shared" si="2"/>
        <v>#DIV/0!</v>
      </c>
      <c r="G13" s="5"/>
      <c r="H13" s="5"/>
      <c r="I13" s="15" t="e">
        <f t="shared" si="3"/>
        <v>#DIV/0!</v>
      </c>
      <c r="J13" s="5"/>
      <c r="K13" s="5"/>
      <c r="L13" s="15" t="e">
        <f t="shared" si="4"/>
        <v>#DIV/0!</v>
      </c>
      <c r="M13" s="5"/>
      <c r="N13" s="5"/>
      <c r="O13" s="5">
        <f t="shared" si="5"/>
        <v>0</v>
      </c>
      <c r="P13" s="5"/>
      <c r="Q13" s="5"/>
      <c r="R13" s="5"/>
      <c r="S13" s="5"/>
      <c r="T13" s="5"/>
      <c r="U13" s="5">
        <f t="shared" si="0"/>
        <v>0</v>
      </c>
      <c r="V13" s="25">
        <f t="shared" si="1"/>
        <v>0</v>
      </c>
    </row>
    <row r="14" spans="1:22" ht="15.75" thickBot="1" x14ac:dyDescent="0.3">
      <c r="A14" s="11">
        <v>10</v>
      </c>
      <c r="B14" s="12"/>
      <c r="C14" s="13"/>
      <c r="D14" s="13"/>
      <c r="E14" s="13"/>
      <c r="F14" s="23"/>
      <c r="G14" s="13"/>
      <c r="H14" s="13"/>
      <c r="I14" s="23"/>
      <c r="J14" s="13"/>
      <c r="K14" s="13"/>
      <c r="L14" s="23"/>
      <c r="M14" s="13"/>
      <c r="N14" s="13"/>
      <c r="O14" s="13"/>
      <c r="P14" s="13"/>
      <c r="Q14" s="13"/>
      <c r="R14" s="13"/>
      <c r="S14" s="13"/>
      <c r="T14" s="13"/>
      <c r="U14" s="13"/>
      <c r="V14" s="26"/>
    </row>
    <row r="15" spans="1:22" ht="15.75" thickBot="1" x14ac:dyDescent="0.3">
      <c r="D15" s="19">
        <f>SUM(D6:D14)</f>
        <v>0</v>
      </c>
      <c r="E15" s="20">
        <f>SUM(E6:E14)</f>
        <v>0</v>
      </c>
      <c r="F15" s="21" t="e">
        <f t="shared" ref="F15" si="6">D15/E15</f>
        <v>#DIV/0!</v>
      </c>
      <c r="G15" s="20">
        <f>SUM(G6:G14)</f>
        <v>0</v>
      </c>
      <c r="H15" s="20">
        <f>SUM(H6:H14)</f>
        <v>0</v>
      </c>
      <c r="I15" s="21" t="e">
        <f t="shared" ref="I15" si="7">G15/H15</f>
        <v>#DIV/0!</v>
      </c>
      <c r="J15" s="20">
        <f>SUM(J6:J14)</f>
        <v>0</v>
      </c>
      <c r="K15" s="20">
        <f>SUM(K6:K14)</f>
        <v>0</v>
      </c>
      <c r="L15" s="21" t="e">
        <f t="shared" ref="L15" si="8">J15/K15</f>
        <v>#DIV/0!</v>
      </c>
      <c r="M15" s="20">
        <f t="shared" ref="M15:V15" si="9">SUM(M6:M14)</f>
        <v>0</v>
      </c>
      <c r="N15" s="20">
        <f t="shared" si="9"/>
        <v>0</v>
      </c>
      <c r="O15" s="20">
        <f t="shared" si="9"/>
        <v>0</v>
      </c>
      <c r="P15" s="20">
        <f t="shared" si="9"/>
        <v>0</v>
      </c>
      <c r="Q15" s="20">
        <f t="shared" si="9"/>
        <v>0</v>
      </c>
      <c r="R15" s="20">
        <f t="shared" si="9"/>
        <v>0</v>
      </c>
      <c r="S15" s="20">
        <f t="shared" si="9"/>
        <v>0</v>
      </c>
      <c r="T15" s="20">
        <f t="shared" si="9"/>
        <v>0</v>
      </c>
      <c r="U15" s="20">
        <f t="shared" si="9"/>
        <v>0</v>
      </c>
      <c r="V15" s="28">
        <f t="shared" si="9"/>
        <v>0</v>
      </c>
    </row>
    <row r="18" spans="1:22" ht="14.25" customHeight="1" x14ac:dyDescent="0.2">
      <c r="A18" s="41" t="s">
        <v>67</v>
      </c>
      <c r="B18" s="41"/>
      <c r="C18" s="41"/>
      <c r="D18" s="41"/>
      <c r="E18" s="41"/>
      <c r="F18" s="41"/>
      <c r="G18" s="41"/>
      <c r="H18" s="41"/>
      <c r="I18" s="41"/>
    </row>
    <row r="19" spans="1:22" ht="14.25" customHeight="1" x14ac:dyDescent="0.2">
      <c r="A19" s="41"/>
      <c r="B19" s="41"/>
      <c r="C19" s="41"/>
      <c r="D19" s="41"/>
      <c r="E19" s="41"/>
      <c r="F19" s="41"/>
      <c r="G19" s="41"/>
      <c r="H19" s="41"/>
      <c r="I19" s="41"/>
    </row>
    <row r="20" spans="1:22" ht="15" x14ac:dyDescent="0.25">
      <c r="M20" s="35" t="s">
        <v>4</v>
      </c>
      <c r="N20" s="35"/>
      <c r="O20" s="32"/>
    </row>
    <row r="21" spans="1:22" s="2" customFormat="1" ht="15.75" thickBot="1" x14ac:dyDescent="0.3">
      <c r="A21" s="32" t="s">
        <v>15</v>
      </c>
      <c r="C21" s="32" t="s">
        <v>0</v>
      </c>
      <c r="D21" s="35" t="s">
        <v>1</v>
      </c>
      <c r="E21" s="35"/>
      <c r="F21" s="35"/>
      <c r="G21" s="35" t="s">
        <v>2</v>
      </c>
      <c r="H21" s="35"/>
      <c r="I21" s="35"/>
      <c r="J21" s="35" t="s">
        <v>3</v>
      </c>
      <c r="K21" s="35"/>
      <c r="L21" s="35"/>
      <c r="M21" s="32" t="s">
        <v>12</v>
      </c>
      <c r="N21" s="32" t="s">
        <v>13</v>
      </c>
      <c r="O21" s="32" t="s">
        <v>14</v>
      </c>
      <c r="P21" s="32" t="s">
        <v>5</v>
      </c>
      <c r="Q21" s="32" t="s">
        <v>6</v>
      </c>
      <c r="R21" s="32" t="s">
        <v>7</v>
      </c>
      <c r="S21" s="32" t="s">
        <v>8</v>
      </c>
      <c r="T21" s="32" t="s">
        <v>10</v>
      </c>
      <c r="U21" s="32" t="s">
        <v>11</v>
      </c>
      <c r="V21" s="32" t="s">
        <v>9</v>
      </c>
    </row>
    <row r="22" spans="1:22" ht="15" x14ac:dyDescent="0.25">
      <c r="A22" s="7">
        <v>1</v>
      </c>
      <c r="B22" s="8" t="s">
        <v>35</v>
      </c>
      <c r="C22" s="9"/>
      <c r="D22" s="9"/>
      <c r="E22" s="9"/>
      <c r="F22" s="22" t="e">
        <f>D22/E22</f>
        <v>#DIV/0!</v>
      </c>
      <c r="G22" s="9"/>
      <c r="H22" s="9"/>
      <c r="I22" s="22" t="e">
        <f>G22/H22</f>
        <v>#DIV/0!</v>
      </c>
      <c r="J22" s="9"/>
      <c r="K22" s="9"/>
      <c r="L22" s="22" t="e">
        <f>J22/K22</f>
        <v>#DIV/0!</v>
      </c>
      <c r="M22" s="9"/>
      <c r="N22" s="9"/>
      <c r="O22" s="9">
        <f>N22+M22</f>
        <v>0</v>
      </c>
      <c r="P22" s="9"/>
      <c r="Q22" s="9"/>
      <c r="R22" s="9"/>
      <c r="S22" s="9"/>
      <c r="T22" s="9"/>
      <c r="U22" s="9">
        <f t="shared" ref="U22:U29" si="10">V22+R22+Q22+P22+O22-S22-T22-(K22-J22)-(H22-G22)-(E22-D22)</f>
        <v>0</v>
      </c>
      <c r="V22" s="24">
        <f t="shared" ref="V22:V29" si="11">D22*2+G22*3+J22</f>
        <v>0</v>
      </c>
    </row>
    <row r="23" spans="1:22" ht="15" x14ac:dyDescent="0.25">
      <c r="A23" s="10">
        <v>2</v>
      </c>
      <c r="B23" s="6" t="s">
        <v>36</v>
      </c>
      <c r="C23" s="5"/>
      <c r="D23" s="5"/>
      <c r="E23" s="5"/>
      <c r="F23" s="15" t="e">
        <f t="shared" ref="F23:F29" si="12">D23/E23</f>
        <v>#DIV/0!</v>
      </c>
      <c r="G23" s="5"/>
      <c r="H23" s="5"/>
      <c r="I23" s="15" t="e">
        <f t="shared" ref="I23:I29" si="13">G23/H23</f>
        <v>#DIV/0!</v>
      </c>
      <c r="J23" s="5"/>
      <c r="K23" s="5"/>
      <c r="L23" s="15" t="e">
        <f t="shared" ref="L23:L29" si="14">J23/K23</f>
        <v>#DIV/0!</v>
      </c>
      <c r="M23" s="5"/>
      <c r="N23" s="5"/>
      <c r="O23" s="5">
        <f>N23+M23</f>
        <v>0</v>
      </c>
      <c r="P23" s="5"/>
      <c r="Q23" s="5"/>
      <c r="R23" s="5"/>
      <c r="S23" s="5"/>
      <c r="T23" s="5"/>
      <c r="U23" s="5">
        <f t="shared" si="10"/>
        <v>0</v>
      </c>
      <c r="V23" s="25">
        <f t="shared" si="11"/>
        <v>0</v>
      </c>
    </row>
    <row r="24" spans="1:22" ht="15" x14ac:dyDescent="0.25">
      <c r="A24" s="10">
        <v>3</v>
      </c>
      <c r="B24" s="6" t="s">
        <v>37</v>
      </c>
      <c r="C24" s="5"/>
      <c r="D24" s="5"/>
      <c r="E24" s="5"/>
      <c r="F24" s="15" t="e">
        <f t="shared" si="12"/>
        <v>#DIV/0!</v>
      </c>
      <c r="G24" s="5"/>
      <c r="H24" s="5"/>
      <c r="I24" s="15" t="e">
        <f t="shared" si="13"/>
        <v>#DIV/0!</v>
      </c>
      <c r="J24" s="5"/>
      <c r="K24" s="5"/>
      <c r="L24" s="15" t="e">
        <f t="shared" si="14"/>
        <v>#DIV/0!</v>
      </c>
      <c r="M24" s="5"/>
      <c r="N24" s="5"/>
      <c r="O24" s="5">
        <f t="shared" ref="O24:O29" si="15">N24+M24</f>
        <v>0</v>
      </c>
      <c r="P24" s="5"/>
      <c r="Q24" s="5"/>
      <c r="R24" s="5"/>
      <c r="S24" s="5"/>
      <c r="T24" s="5"/>
      <c r="U24" s="5">
        <f>V24+R24+Q24+P24+O24-S24-T24-(K24-J24)-(H24-G24)-(E24-D24)</f>
        <v>0</v>
      </c>
      <c r="V24" s="25">
        <f t="shared" si="11"/>
        <v>0</v>
      </c>
    </row>
    <row r="25" spans="1:22" ht="15" x14ac:dyDescent="0.25">
      <c r="A25" s="10">
        <v>4</v>
      </c>
      <c r="B25" s="6" t="s">
        <v>38</v>
      </c>
      <c r="C25" s="5"/>
      <c r="D25" s="5"/>
      <c r="E25" s="5"/>
      <c r="F25" s="15" t="e">
        <f t="shared" si="12"/>
        <v>#DIV/0!</v>
      </c>
      <c r="G25" s="5"/>
      <c r="H25" s="5"/>
      <c r="I25" s="15" t="e">
        <f t="shared" si="13"/>
        <v>#DIV/0!</v>
      </c>
      <c r="J25" s="5"/>
      <c r="K25" s="5"/>
      <c r="L25" s="15" t="e">
        <f t="shared" si="14"/>
        <v>#DIV/0!</v>
      </c>
      <c r="M25" s="5"/>
      <c r="N25" s="5"/>
      <c r="O25" s="5">
        <f t="shared" si="15"/>
        <v>0</v>
      </c>
      <c r="P25" s="5"/>
      <c r="Q25" s="5"/>
      <c r="R25" s="5"/>
      <c r="S25" s="5"/>
      <c r="T25" s="5"/>
      <c r="U25" s="5">
        <f t="shared" si="10"/>
        <v>0</v>
      </c>
      <c r="V25" s="25">
        <f t="shared" si="11"/>
        <v>0</v>
      </c>
    </row>
    <row r="26" spans="1:22" ht="15" x14ac:dyDescent="0.25">
      <c r="A26" s="10">
        <v>5</v>
      </c>
      <c r="B26" s="6" t="s">
        <v>39</v>
      </c>
      <c r="C26" s="5"/>
      <c r="D26" s="5"/>
      <c r="E26" s="5"/>
      <c r="F26" s="15" t="e">
        <f t="shared" si="12"/>
        <v>#DIV/0!</v>
      </c>
      <c r="G26" s="5"/>
      <c r="H26" s="5"/>
      <c r="I26" s="15" t="e">
        <f t="shared" si="13"/>
        <v>#DIV/0!</v>
      </c>
      <c r="J26" s="5"/>
      <c r="K26" s="5"/>
      <c r="L26" s="15" t="e">
        <f t="shared" si="14"/>
        <v>#DIV/0!</v>
      </c>
      <c r="M26" s="5"/>
      <c r="N26" s="5"/>
      <c r="O26" s="5">
        <f t="shared" si="15"/>
        <v>0</v>
      </c>
      <c r="P26" s="5"/>
      <c r="Q26" s="5"/>
      <c r="R26" s="5"/>
      <c r="S26" s="5"/>
      <c r="T26" s="5"/>
      <c r="U26" s="5">
        <f t="shared" si="10"/>
        <v>0</v>
      </c>
      <c r="V26" s="25">
        <f t="shared" si="11"/>
        <v>0</v>
      </c>
    </row>
    <row r="27" spans="1:22" ht="15" x14ac:dyDescent="0.25">
      <c r="A27" s="10">
        <v>6</v>
      </c>
      <c r="B27" s="6" t="s">
        <v>40</v>
      </c>
      <c r="C27" s="5"/>
      <c r="D27" s="5"/>
      <c r="E27" s="5"/>
      <c r="F27" s="15" t="e">
        <f t="shared" si="12"/>
        <v>#DIV/0!</v>
      </c>
      <c r="G27" s="5"/>
      <c r="H27" s="5"/>
      <c r="I27" s="15" t="e">
        <f t="shared" si="13"/>
        <v>#DIV/0!</v>
      </c>
      <c r="J27" s="5"/>
      <c r="K27" s="5"/>
      <c r="L27" s="15" t="e">
        <f t="shared" si="14"/>
        <v>#DIV/0!</v>
      </c>
      <c r="M27" s="5"/>
      <c r="N27" s="5"/>
      <c r="O27" s="5">
        <f t="shared" si="15"/>
        <v>0</v>
      </c>
      <c r="P27" s="5"/>
      <c r="Q27" s="5"/>
      <c r="R27" s="5"/>
      <c r="S27" s="5"/>
      <c r="T27" s="5"/>
      <c r="U27" s="5">
        <f t="shared" si="10"/>
        <v>0</v>
      </c>
      <c r="V27" s="25">
        <f t="shared" si="11"/>
        <v>0</v>
      </c>
    </row>
    <row r="28" spans="1:22" ht="15" x14ac:dyDescent="0.25">
      <c r="A28" s="10">
        <v>7</v>
      </c>
      <c r="B28" s="6"/>
      <c r="C28" s="5"/>
      <c r="D28" s="5"/>
      <c r="E28" s="5"/>
      <c r="F28" s="15" t="e">
        <f t="shared" si="12"/>
        <v>#DIV/0!</v>
      </c>
      <c r="G28" s="5"/>
      <c r="H28" s="5"/>
      <c r="I28" s="15" t="e">
        <f t="shared" si="13"/>
        <v>#DIV/0!</v>
      </c>
      <c r="J28" s="5"/>
      <c r="K28" s="5"/>
      <c r="L28" s="15" t="e">
        <f t="shared" si="14"/>
        <v>#DIV/0!</v>
      </c>
      <c r="M28" s="5"/>
      <c r="N28" s="5"/>
      <c r="O28" s="5">
        <f t="shared" si="15"/>
        <v>0</v>
      </c>
      <c r="P28" s="5"/>
      <c r="Q28" s="5"/>
      <c r="R28" s="5"/>
      <c r="S28" s="5"/>
      <c r="T28" s="5"/>
      <c r="U28" s="5">
        <f t="shared" si="10"/>
        <v>0</v>
      </c>
      <c r="V28" s="25">
        <f t="shared" si="11"/>
        <v>0</v>
      </c>
    </row>
    <row r="29" spans="1:22" ht="15" x14ac:dyDescent="0.25">
      <c r="A29" s="10">
        <v>8</v>
      </c>
      <c r="B29" s="6"/>
      <c r="C29" s="5"/>
      <c r="D29" s="5"/>
      <c r="E29" s="5"/>
      <c r="F29" s="15" t="e">
        <f t="shared" si="12"/>
        <v>#DIV/0!</v>
      </c>
      <c r="G29" s="5"/>
      <c r="H29" s="5"/>
      <c r="I29" s="15" t="e">
        <f t="shared" si="13"/>
        <v>#DIV/0!</v>
      </c>
      <c r="J29" s="5"/>
      <c r="K29" s="5"/>
      <c r="L29" s="15" t="e">
        <f t="shared" si="14"/>
        <v>#DIV/0!</v>
      </c>
      <c r="M29" s="5"/>
      <c r="N29" s="5"/>
      <c r="O29" s="5">
        <f t="shared" si="15"/>
        <v>0</v>
      </c>
      <c r="P29" s="5"/>
      <c r="Q29" s="5"/>
      <c r="R29" s="5"/>
      <c r="S29" s="5"/>
      <c r="T29" s="5"/>
      <c r="U29" s="5">
        <f t="shared" si="10"/>
        <v>0</v>
      </c>
      <c r="V29" s="25">
        <f t="shared" si="11"/>
        <v>0</v>
      </c>
    </row>
    <row r="30" spans="1:22" ht="15" x14ac:dyDescent="0.25">
      <c r="A30" s="10">
        <v>9</v>
      </c>
      <c r="B30" s="6"/>
      <c r="C30" s="5"/>
      <c r="D30" s="5"/>
      <c r="E30" s="5"/>
      <c r="F30" s="15"/>
      <c r="G30" s="5"/>
      <c r="H30" s="5"/>
      <c r="I30" s="15"/>
      <c r="J30" s="5"/>
      <c r="K30" s="5"/>
      <c r="L30" s="15"/>
      <c r="M30" s="5"/>
      <c r="N30" s="5"/>
      <c r="O30" s="5"/>
      <c r="P30" s="5"/>
      <c r="Q30" s="5"/>
      <c r="R30" s="5"/>
      <c r="S30" s="5"/>
      <c r="T30" s="5"/>
      <c r="U30" s="5"/>
      <c r="V30" s="25"/>
    </row>
    <row r="31" spans="1:22" ht="15.75" thickBot="1" x14ac:dyDescent="0.3">
      <c r="A31" s="11">
        <v>10</v>
      </c>
      <c r="B31" s="12"/>
      <c r="C31" s="13"/>
      <c r="D31" s="13"/>
      <c r="E31" s="13"/>
      <c r="F31" s="23"/>
      <c r="G31" s="13"/>
      <c r="H31" s="13"/>
      <c r="I31" s="23"/>
      <c r="J31" s="13"/>
      <c r="K31" s="13"/>
      <c r="L31" s="23"/>
      <c r="M31" s="13"/>
      <c r="N31" s="13"/>
      <c r="O31" s="13"/>
      <c r="P31" s="13"/>
      <c r="Q31" s="13"/>
      <c r="R31" s="13"/>
      <c r="S31" s="13"/>
      <c r="T31" s="13"/>
      <c r="U31" s="13"/>
      <c r="V31" s="26"/>
    </row>
    <row r="32" spans="1:22" ht="15.75" thickBot="1" x14ac:dyDescent="0.3">
      <c r="D32" s="19">
        <f>SUM(D22:D31)</f>
        <v>0</v>
      </c>
      <c r="E32" s="20">
        <f>SUM(E22:E31)</f>
        <v>0</v>
      </c>
      <c r="F32" s="21" t="e">
        <f t="shared" ref="F32" si="16">D32/E32</f>
        <v>#DIV/0!</v>
      </c>
      <c r="G32" s="20">
        <f>SUM(G22:G31)</f>
        <v>0</v>
      </c>
      <c r="H32" s="20">
        <f>SUM(H22:H31)</f>
        <v>0</v>
      </c>
      <c r="I32" s="21" t="e">
        <f t="shared" ref="I32" si="17">G32/H32</f>
        <v>#DIV/0!</v>
      </c>
      <c r="J32" s="20">
        <f>SUM(J22:J31)</f>
        <v>0</v>
      </c>
      <c r="K32" s="20">
        <f>SUM(K22:K31)</f>
        <v>0</v>
      </c>
      <c r="L32" s="21" t="e">
        <f t="shared" ref="L32" si="18">J32/K32</f>
        <v>#DIV/0!</v>
      </c>
      <c r="M32" s="20">
        <f t="shared" ref="M32:V32" si="19">SUM(M22:M31)</f>
        <v>0</v>
      </c>
      <c r="N32" s="20">
        <f t="shared" si="19"/>
        <v>0</v>
      </c>
      <c r="O32" s="20">
        <f t="shared" si="19"/>
        <v>0</v>
      </c>
      <c r="P32" s="20">
        <f t="shared" si="19"/>
        <v>0</v>
      </c>
      <c r="Q32" s="20">
        <f t="shared" si="19"/>
        <v>0</v>
      </c>
      <c r="R32" s="20">
        <f t="shared" si="19"/>
        <v>0</v>
      </c>
      <c r="S32" s="20">
        <f t="shared" si="19"/>
        <v>0</v>
      </c>
      <c r="T32" s="20">
        <f t="shared" si="19"/>
        <v>0</v>
      </c>
      <c r="U32" s="20">
        <f t="shared" si="19"/>
        <v>0</v>
      </c>
      <c r="V32" s="28">
        <f t="shared" si="19"/>
        <v>0</v>
      </c>
    </row>
  </sheetData>
  <mergeCells count="11">
    <mergeCell ref="A18:I19"/>
    <mergeCell ref="M20:N20"/>
    <mergeCell ref="D21:F21"/>
    <mergeCell ref="G21:I21"/>
    <mergeCell ref="J21:L21"/>
    <mergeCell ref="A2:I3"/>
    <mergeCell ref="P2:V3"/>
    <mergeCell ref="M4:N4"/>
    <mergeCell ref="D5:F5"/>
    <mergeCell ref="G5:I5"/>
    <mergeCell ref="J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topLeftCell="A13" workbookViewId="0">
      <selection activeCell="B23" sqref="B23:B29"/>
    </sheetView>
  </sheetViews>
  <sheetFormatPr defaultRowHeight="14.25" x14ac:dyDescent="0.2"/>
  <cols>
    <col min="1" max="1" width="4.7109375" style="3" customWidth="1"/>
    <col min="2" max="2" width="9.7109375" style="4" bestFit="1" customWidth="1"/>
    <col min="3" max="3" width="4.7109375" style="3" bestFit="1" customWidth="1"/>
    <col min="4" max="5" width="3.85546875" style="3" customWidth="1"/>
    <col min="6" max="6" width="7.140625" style="3" customWidth="1"/>
    <col min="7" max="8" width="3.85546875" style="3" customWidth="1"/>
    <col min="9" max="9" width="7.85546875" style="3" bestFit="1" customWidth="1"/>
    <col min="10" max="11" width="3.85546875" style="3" customWidth="1"/>
    <col min="12" max="12" width="7.85546875" style="3" bestFit="1" customWidth="1"/>
    <col min="13" max="15" width="4.42578125" style="3" customWidth="1"/>
    <col min="16" max="18" width="8.85546875" style="3" customWidth="1"/>
    <col min="19" max="19" width="4.140625" style="3" bestFit="1" customWidth="1"/>
    <col min="20" max="20" width="3.7109375" style="3" bestFit="1" customWidth="1"/>
    <col min="21" max="21" width="5" style="3" bestFit="1" customWidth="1"/>
    <col min="22" max="22" width="5.28515625" style="3" bestFit="1" customWidth="1"/>
    <col min="23" max="16384" width="9.140625" style="4"/>
  </cols>
  <sheetData>
    <row r="2" spans="1:22" x14ac:dyDescent="0.2">
      <c r="A2" s="37" t="s">
        <v>25</v>
      </c>
      <c r="B2" s="37"/>
      <c r="C2" s="37"/>
      <c r="D2" s="37"/>
      <c r="E2" s="37"/>
      <c r="F2" s="37"/>
      <c r="G2" s="37"/>
      <c r="H2" s="37"/>
      <c r="I2" s="37"/>
      <c r="P2" s="33" t="s">
        <v>49</v>
      </c>
      <c r="Q2" s="33"/>
      <c r="R2" s="33"/>
      <c r="S2" s="33"/>
      <c r="T2" s="33"/>
      <c r="U2" s="33"/>
      <c r="V2" s="33"/>
    </row>
    <row r="3" spans="1:22" x14ac:dyDescent="0.2">
      <c r="A3" s="37"/>
      <c r="B3" s="37"/>
      <c r="C3" s="37"/>
      <c r="D3" s="37"/>
      <c r="E3" s="37"/>
      <c r="F3" s="37"/>
      <c r="G3" s="37"/>
      <c r="H3" s="37"/>
      <c r="I3" s="37"/>
      <c r="P3" s="33"/>
      <c r="Q3" s="33"/>
      <c r="R3" s="33"/>
      <c r="S3" s="33"/>
      <c r="T3" s="33"/>
      <c r="U3" s="33"/>
      <c r="V3" s="33"/>
    </row>
    <row r="4" spans="1:22" ht="15" x14ac:dyDescent="0.25">
      <c r="M4" s="35" t="s">
        <v>4</v>
      </c>
      <c r="N4" s="35"/>
      <c r="O4" s="14"/>
    </row>
    <row r="5" spans="1:22" s="2" customFormat="1" ht="15.75" thickBot="1" x14ac:dyDescent="0.3">
      <c r="A5" s="14" t="s">
        <v>15</v>
      </c>
      <c r="C5" s="14" t="s">
        <v>0</v>
      </c>
      <c r="D5" s="35" t="s">
        <v>1</v>
      </c>
      <c r="E5" s="35"/>
      <c r="F5" s="35"/>
      <c r="G5" s="35" t="s">
        <v>2</v>
      </c>
      <c r="H5" s="35"/>
      <c r="I5" s="35"/>
      <c r="J5" s="35" t="s">
        <v>3</v>
      </c>
      <c r="K5" s="35"/>
      <c r="L5" s="35"/>
      <c r="M5" s="14" t="s">
        <v>12</v>
      </c>
      <c r="N5" s="14" t="s">
        <v>13</v>
      </c>
      <c r="O5" s="14" t="s">
        <v>14</v>
      </c>
      <c r="P5" s="14" t="s">
        <v>5</v>
      </c>
      <c r="Q5" s="14" t="s">
        <v>6</v>
      </c>
      <c r="R5" s="14" t="s">
        <v>7</v>
      </c>
      <c r="S5" s="14" t="s">
        <v>8</v>
      </c>
      <c r="T5" s="14" t="s">
        <v>10</v>
      </c>
      <c r="U5" s="14" t="s">
        <v>11</v>
      </c>
      <c r="V5" s="14" t="s">
        <v>9</v>
      </c>
    </row>
    <row r="6" spans="1:22" ht="15" x14ac:dyDescent="0.25">
      <c r="A6" s="7">
        <v>1</v>
      </c>
      <c r="B6" s="8" t="s">
        <v>27</v>
      </c>
      <c r="C6" s="9"/>
      <c r="D6" s="9">
        <v>3</v>
      </c>
      <c r="E6" s="9">
        <v>4</v>
      </c>
      <c r="F6" s="22">
        <f>D6/E6</f>
        <v>0.75</v>
      </c>
      <c r="G6" s="9">
        <v>0</v>
      </c>
      <c r="H6" s="9">
        <v>1</v>
      </c>
      <c r="I6" s="22">
        <f>G6/H6</f>
        <v>0</v>
      </c>
      <c r="J6" s="9"/>
      <c r="K6" s="9"/>
      <c r="L6" s="22" t="e">
        <f>J6/K6</f>
        <v>#DIV/0!</v>
      </c>
      <c r="M6" s="9">
        <v>2</v>
      </c>
      <c r="N6" s="9">
        <v>3</v>
      </c>
      <c r="O6" s="9">
        <f>N6+M6</f>
        <v>5</v>
      </c>
      <c r="P6" s="9">
        <v>1</v>
      </c>
      <c r="Q6" s="9">
        <v>1</v>
      </c>
      <c r="R6" s="9"/>
      <c r="S6" s="9">
        <v>1</v>
      </c>
      <c r="T6" s="9">
        <v>1</v>
      </c>
      <c r="U6" s="9">
        <f t="shared" ref="U6:U13" si="0">V6+R6+Q6+P6+O6-S6-T6-(K6-J6)-(H6-G6)-(E6-D6)</f>
        <v>9</v>
      </c>
      <c r="V6" s="24">
        <f t="shared" ref="V6:V13" si="1">D6*2+G6*3+J6</f>
        <v>6</v>
      </c>
    </row>
    <row r="7" spans="1:22" ht="15" x14ac:dyDescent="0.25">
      <c r="A7" s="10">
        <v>2</v>
      </c>
      <c r="B7" s="6" t="s">
        <v>28</v>
      </c>
      <c r="C7" s="5"/>
      <c r="D7" s="5">
        <v>5</v>
      </c>
      <c r="E7" s="5">
        <v>13</v>
      </c>
      <c r="F7" s="15">
        <f t="shared" ref="F7:F16" si="2">D7/E7</f>
        <v>0.38461538461538464</v>
      </c>
      <c r="G7" s="5">
        <v>1</v>
      </c>
      <c r="H7" s="5">
        <v>3</v>
      </c>
      <c r="I7" s="15">
        <f t="shared" ref="I7:I16" si="3">G7/H7</f>
        <v>0.33333333333333331</v>
      </c>
      <c r="J7" s="5"/>
      <c r="K7" s="5"/>
      <c r="L7" s="15" t="e">
        <f t="shared" ref="L7:L16" si="4">J7/K7</f>
        <v>#DIV/0!</v>
      </c>
      <c r="M7" s="5">
        <v>1</v>
      </c>
      <c r="N7" s="5">
        <v>2</v>
      </c>
      <c r="O7" s="5">
        <f>N7+M7</f>
        <v>3</v>
      </c>
      <c r="P7" s="5">
        <v>1</v>
      </c>
      <c r="Q7" s="5">
        <v>1</v>
      </c>
      <c r="R7" s="5"/>
      <c r="S7" s="5">
        <v>3</v>
      </c>
      <c r="T7" s="5">
        <v>3</v>
      </c>
      <c r="U7" s="5">
        <f t="shared" si="0"/>
        <v>2</v>
      </c>
      <c r="V7" s="25">
        <f t="shared" si="1"/>
        <v>13</v>
      </c>
    </row>
    <row r="8" spans="1:22" ht="15" x14ac:dyDescent="0.25">
      <c r="A8" s="10">
        <v>3</v>
      </c>
      <c r="B8" s="6" t="s">
        <v>29</v>
      </c>
      <c r="C8" s="5"/>
      <c r="D8" s="5">
        <v>2</v>
      </c>
      <c r="E8" s="5">
        <v>3</v>
      </c>
      <c r="F8" s="15">
        <f t="shared" si="2"/>
        <v>0.66666666666666663</v>
      </c>
      <c r="G8" s="5">
        <v>0</v>
      </c>
      <c r="H8" s="5">
        <v>1</v>
      </c>
      <c r="I8" s="15">
        <f t="shared" si="3"/>
        <v>0</v>
      </c>
      <c r="J8" s="5"/>
      <c r="K8" s="5"/>
      <c r="L8" s="15" t="e">
        <f t="shared" si="4"/>
        <v>#DIV/0!</v>
      </c>
      <c r="M8" s="5">
        <v>1</v>
      </c>
      <c r="N8" s="5"/>
      <c r="O8" s="5">
        <f t="shared" ref="O8:O13" si="5">N8+M8</f>
        <v>1</v>
      </c>
      <c r="P8" s="5">
        <v>1</v>
      </c>
      <c r="Q8" s="5"/>
      <c r="R8" s="5"/>
      <c r="S8" s="5"/>
      <c r="T8" s="5"/>
      <c r="U8" s="5">
        <f t="shared" si="0"/>
        <v>4</v>
      </c>
      <c r="V8" s="25">
        <f t="shared" si="1"/>
        <v>4</v>
      </c>
    </row>
    <row r="9" spans="1:22" ht="15" x14ac:dyDescent="0.25">
      <c r="A9" s="10">
        <v>4</v>
      </c>
      <c r="B9" s="6" t="s">
        <v>30</v>
      </c>
      <c r="C9" s="5"/>
      <c r="D9" s="5"/>
      <c r="E9" s="5"/>
      <c r="F9" s="15" t="e">
        <f t="shared" si="2"/>
        <v>#DIV/0!</v>
      </c>
      <c r="G9" s="5">
        <v>0</v>
      </c>
      <c r="H9" s="5">
        <v>1</v>
      </c>
      <c r="I9" s="15">
        <f t="shared" si="3"/>
        <v>0</v>
      </c>
      <c r="J9" s="5"/>
      <c r="K9" s="5"/>
      <c r="L9" s="15" t="e">
        <f t="shared" si="4"/>
        <v>#DIV/0!</v>
      </c>
      <c r="M9" s="5"/>
      <c r="N9" s="5"/>
      <c r="O9" s="5">
        <f t="shared" si="5"/>
        <v>0</v>
      </c>
      <c r="P9" s="5"/>
      <c r="Q9" s="5"/>
      <c r="R9" s="5"/>
      <c r="S9" s="5"/>
      <c r="T9" s="5"/>
      <c r="U9" s="5">
        <f t="shared" si="0"/>
        <v>-1</v>
      </c>
      <c r="V9" s="25">
        <f t="shared" si="1"/>
        <v>0</v>
      </c>
    </row>
    <row r="10" spans="1:22" ht="15" x14ac:dyDescent="0.25">
      <c r="A10" s="10">
        <v>5</v>
      </c>
      <c r="B10" s="6" t="s">
        <v>31</v>
      </c>
      <c r="C10" s="5"/>
      <c r="D10" s="5">
        <v>4</v>
      </c>
      <c r="E10" s="5">
        <v>11</v>
      </c>
      <c r="F10" s="15">
        <f t="shared" si="2"/>
        <v>0.36363636363636365</v>
      </c>
      <c r="G10" s="5">
        <v>6</v>
      </c>
      <c r="H10" s="5">
        <v>16</v>
      </c>
      <c r="I10" s="15">
        <f t="shared" si="3"/>
        <v>0.375</v>
      </c>
      <c r="J10" s="5"/>
      <c r="K10" s="5"/>
      <c r="L10" s="15" t="e">
        <f t="shared" si="4"/>
        <v>#DIV/0!</v>
      </c>
      <c r="M10" s="5">
        <v>2</v>
      </c>
      <c r="N10" s="5">
        <v>4</v>
      </c>
      <c r="O10" s="5">
        <f t="shared" si="5"/>
        <v>6</v>
      </c>
      <c r="P10" s="5">
        <v>2</v>
      </c>
      <c r="Q10" s="5">
        <v>4</v>
      </c>
      <c r="R10" s="5"/>
      <c r="S10" s="5">
        <v>4</v>
      </c>
      <c r="T10" s="5">
        <v>4</v>
      </c>
      <c r="U10" s="5">
        <f t="shared" si="0"/>
        <v>13</v>
      </c>
      <c r="V10" s="25">
        <f t="shared" si="1"/>
        <v>26</v>
      </c>
    </row>
    <row r="11" spans="1:22" ht="15" x14ac:dyDescent="0.25">
      <c r="A11" s="10">
        <v>6</v>
      </c>
      <c r="B11" s="6" t="s">
        <v>32</v>
      </c>
      <c r="C11" s="5"/>
      <c r="D11" s="5">
        <v>4</v>
      </c>
      <c r="E11" s="5">
        <v>6</v>
      </c>
      <c r="F11" s="15">
        <f t="shared" si="2"/>
        <v>0.66666666666666663</v>
      </c>
      <c r="G11" s="5">
        <v>0</v>
      </c>
      <c r="H11" s="5">
        <v>3</v>
      </c>
      <c r="I11" s="15">
        <f t="shared" si="3"/>
        <v>0</v>
      </c>
      <c r="J11" s="5">
        <v>1</v>
      </c>
      <c r="K11" s="5">
        <v>3</v>
      </c>
      <c r="L11" s="15">
        <f t="shared" si="4"/>
        <v>0.33333333333333331</v>
      </c>
      <c r="M11" s="5">
        <v>4</v>
      </c>
      <c r="N11" s="5">
        <v>6</v>
      </c>
      <c r="O11" s="5">
        <f t="shared" si="5"/>
        <v>10</v>
      </c>
      <c r="P11" s="5">
        <v>4</v>
      </c>
      <c r="Q11" s="5"/>
      <c r="R11" s="5"/>
      <c r="S11" s="5"/>
      <c r="T11" s="5">
        <v>1</v>
      </c>
      <c r="U11" s="5">
        <f t="shared" si="0"/>
        <v>15</v>
      </c>
      <c r="V11" s="25">
        <f t="shared" si="1"/>
        <v>9</v>
      </c>
    </row>
    <row r="12" spans="1:22" ht="15" x14ac:dyDescent="0.25">
      <c r="A12" s="10">
        <v>7</v>
      </c>
      <c r="B12" s="6" t="s">
        <v>33</v>
      </c>
      <c r="C12" s="5"/>
      <c r="D12" s="5"/>
      <c r="E12" s="5"/>
      <c r="F12" s="15" t="e">
        <f t="shared" si="2"/>
        <v>#DIV/0!</v>
      </c>
      <c r="G12" s="5">
        <v>0</v>
      </c>
      <c r="H12" s="5">
        <v>1</v>
      </c>
      <c r="I12" s="15">
        <f t="shared" si="3"/>
        <v>0</v>
      </c>
      <c r="J12" s="5"/>
      <c r="K12" s="5"/>
      <c r="L12" s="15" t="e">
        <f t="shared" si="4"/>
        <v>#DIV/0!</v>
      </c>
      <c r="M12" s="5">
        <v>1</v>
      </c>
      <c r="N12" s="5">
        <v>2</v>
      </c>
      <c r="O12" s="5">
        <f t="shared" si="5"/>
        <v>3</v>
      </c>
      <c r="P12" s="5">
        <v>1</v>
      </c>
      <c r="Q12" s="5">
        <v>2</v>
      </c>
      <c r="R12" s="5"/>
      <c r="S12" s="5">
        <v>3</v>
      </c>
      <c r="T12" s="5"/>
      <c r="U12" s="5">
        <f t="shared" si="0"/>
        <v>2</v>
      </c>
      <c r="V12" s="25">
        <f t="shared" si="1"/>
        <v>0</v>
      </c>
    </row>
    <row r="13" spans="1:22" ht="15" x14ac:dyDescent="0.25">
      <c r="A13" s="10">
        <v>8</v>
      </c>
      <c r="B13" s="6" t="s">
        <v>34</v>
      </c>
      <c r="C13" s="5"/>
      <c r="D13" s="5">
        <v>10</v>
      </c>
      <c r="E13" s="5">
        <v>17</v>
      </c>
      <c r="F13" s="15">
        <f t="shared" si="2"/>
        <v>0.58823529411764708</v>
      </c>
      <c r="G13" s="5">
        <v>0</v>
      </c>
      <c r="H13" s="5">
        <v>3</v>
      </c>
      <c r="I13" s="15">
        <f t="shared" si="3"/>
        <v>0</v>
      </c>
      <c r="J13" s="5">
        <v>0</v>
      </c>
      <c r="K13" s="5">
        <v>2</v>
      </c>
      <c r="L13" s="15">
        <f t="shared" si="4"/>
        <v>0</v>
      </c>
      <c r="M13" s="5">
        <v>4</v>
      </c>
      <c r="N13" s="5">
        <v>9</v>
      </c>
      <c r="O13" s="5">
        <f t="shared" si="5"/>
        <v>13</v>
      </c>
      <c r="P13" s="5"/>
      <c r="Q13" s="5"/>
      <c r="R13" s="5">
        <v>1</v>
      </c>
      <c r="S13" s="5">
        <v>2</v>
      </c>
      <c r="T13" s="5">
        <v>3</v>
      </c>
      <c r="U13" s="5">
        <f t="shared" si="0"/>
        <v>17</v>
      </c>
      <c r="V13" s="25">
        <f t="shared" si="1"/>
        <v>20</v>
      </c>
    </row>
    <row r="14" spans="1:22" ht="15" x14ac:dyDescent="0.25">
      <c r="A14" s="10">
        <v>9</v>
      </c>
      <c r="B14" s="6"/>
      <c r="C14" s="5"/>
      <c r="D14" s="5"/>
      <c r="E14" s="5"/>
      <c r="F14" s="15"/>
      <c r="G14" s="5"/>
      <c r="H14" s="5"/>
      <c r="I14" s="15"/>
      <c r="J14" s="5"/>
      <c r="K14" s="5"/>
      <c r="L14" s="15"/>
      <c r="M14" s="5"/>
      <c r="N14" s="5"/>
      <c r="O14" s="5"/>
      <c r="P14" s="5"/>
      <c r="Q14" s="5"/>
      <c r="R14" s="5"/>
      <c r="S14" s="5"/>
      <c r="T14" s="5"/>
      <c r="U14" s="5"/>
      <c r="V14" s="25"/>
    </row>
    <row r="15" spans="1:22" ht="15.75" thickBot="1" x14ac:dyDescent="0.3">
      <c r="A15" s="11">
        <v>10</v>
      </c>
      <c r="B15" s="12"/>
      <c r="C15" s="13"/>
      <c r="D15" s="13"/>
      <c r="E15" s="13"/>
      <c r="F15" s="23"/>
      <c r="G15" s="13"/>
      <c r="H15" s="13"/>
      <c r="I15" s="23"/>
      <c r="J15" s="13"/>
      <c r="K15" s="13"/>
      <c r="L15" s="23"/>
      <c r="M15" s="13"/>
      <c r="N15" s="13"/>
      <c r="O15" s="13"/>
      <c r="P15" s="13"/>
      <c r="Q15" s="13"/>
      <c r="R15" s="13"/>
      <c r="S15" s="13"/>
      <c r="T15" s="13"/>
      <c r="U15" s="13"/>
      <c r="V15" s="26"/>
    </row>
    <row r="16" spans="1:22" ht="15.75" thickBot="1" x14ac:dyDescent="0.3">
      <c r="D16" s="16">
        <f>SUM(D6:D15)</f>
        <v>28</v>
      </c>
      <c r="E16" s="17">
        <f>SUM(E6:E15)</f>
        <v>54</v>
      </c>
      <c r="F16" s="18">
        <f t="shared" si="2"/>
        <v>0.51851851851851849</v>
      </c>
      <c r="G16" s="17">
        <f>SUM(G6:G15)</f>
        <v>7</v>
      </c>
      <c r="H16" s="17">
        <f>SUM(H6:H15)</f>
        <v>29</v>
      </c>
      <c r="I16" s="18">
        <f t="shared" si="3"/>
        <v>0.2413793103448276</v>
      </c>
      <c r="J16" s="17">
        <f>SUM(J6:J15)</f>
        <v>1</v>
      </c>
      <c r="K16" s="17">
        <f>SUM(K6:K15)</f>
        <v>5</v>
      </c>
      <c r="L16" s="18">
        <f t="shared" si="4"/>
        <v>0.2</v>
      </c>
      <c r="M16" s="17">
        <f t="shared" ref="M16:V16" si="6">SUM(M6:M15)</f>
        <v>15</v>
      </c>
      <c r="N16" s="17">
        <f t="shared" si="6"/>
        <v>26</v>
      </c>
      <c r="O16" s="17">
        <f t="shared" si="6"/>
        <v>41</v>
      </c>
      <c r="P16" s="17">
        <f t="shared" si="6"/>
        <v>10</v>
      </c>
      <c r="Q16" s="17">
        <f t="shared" si="6"/>
        <v>8</v>
      </c>
      <c r="R16" s="17">
        <f t="shared" si="6"/>
        <v>1</v>
      </c>
      <c r="S16" s="17">
        <f t="shared" si="6"/>
        <v>13</v>
      </c>
      <c r="T16" s="17">
        <f t="shared" si="6"/>
        <v>12</v>
      </c>
      <c r="U16" s="17">
        <f t="shared" si="6"/>
        <v>61</v>
      </c>
      <c r="V16" s="27">
        <f t="shared" si="6"/>
        <v>78</v>
      </c>
    </row>
    <row r="19" spans="1:22" x14ac:dyDescent="0.2">
      <c r="A19" s="38" t="s">
        <v>26</v>
      </c>
      <c r="B19" s="38"/>
      <c r="C19" s="38"/>
      <c r="D19" s="38"/>
      <c r="E19" s="38"/>
      <c r="F19" s="38"/>
      <c r="G19" s="38"/>
      <c r="H19" s="38"/>
      <c r="I19" s="38"/>
    </row>
    <row r="20" spans="1:22" x14ac:dyDescent="0.2">
      <c r="A20" s="38"/>
      <c r="B20" s="38"/>
      <c r="C20" s="38"/>
      <c r="D20" s="38"/>
      <c r="E20" s="38"/>
      <c r="F20" s="38"/>
      <c r="G20" s="38"/>
      <c r="H20" s="38"/>
      <c r="I20" s="38"/>
    </row>
    <row r="21" spans="1:22" ht="15" x14ac:dyDescent="0.25">
      <c r="M21" s="35" t="s">
        <v>4</v>
      </c>
      <c r="N21" s="35"/>
      <c r="O21" s="14"/>
    </row>
    <row r="22" spans="1:22" s="2" customFormat="1" ht="15.75" thickBot="1" x14ac:dyDescent="0.3">
      <c r="A22" s="14" t="s">
        <v>15</v>
      </c>
      <c r="C22" s="14" t="s">
        <v>0</v>
      </c>
      <c r="D22" s="35" t="s">
        <v>1</v>
      </c>
      <c r="E22" s="35"/>
      <c r="F22" s="35"/>
      <c r="G22" s="35" t="s">
        <v>2</v>
      </c>
      <c r="H22" s="35"/>
      <c r="I22" s="35"/>
      <c r="J22" s="35" t="s">
        <v>3</v>
      </c>
      <c r="K22" s="35"/>
      <c r="L22" s="35"/>
      <c r="M22" s="14" t="s">
        <v>12</v>
      </c>
      <c r="N22" s="14" t="s">
        <v>13</v>
      </c>
      <c r="O22" s="14" t="s">
        <v>14</v>
      </c>
      <c r="P22" s="14" t="s">
        <v>5</v>
      </c>
      <c r="Q22" s="14" t="s">
        <v>6</v>
      </c>
      <c r="R22" s="14" t="s">
        <v>7</v>
      </c>
      <c r="S22" s="14" t="s">
        <v>8</v>
      </c>
      <c r="T22" s="14" t="s">
        <v>10</v>
      </c>
      <c r="U22" s="14" t="s">
        <v>11</v>
      </c>
      <c r="V22" s="14" t="s">
        <v>9</v>
      </c>
    </row>
    <row r="23" spans="1:22" ht="15" x14ac:dyDescent="0.25">
      <c r="A23" s="7">
        <v>1</v>
      </c>
      <c r="B23" s="8" t="s">
        <v>35</v>
      </c>
      <c r="C23" s="9"/>
      <c r="D23" s="9">
        <v>19</v>
      </c>
      <c r="E23" s="9">
        <v>29</v>
      </c>
      <c r="F23" s="22">
        <f>D23/E23</f>
        <v>0.65517241379310343</v>
      </c>
      <c r="G23" s="9">
        <v>0</v>
      </c>
      <c r="H23" s="9">
        <v>3</v>
      </c>
      <c r="I23" s="22">
        <f>G23/H23</f>
        <v>0</v>
      </c>
      <c r="J23" s="9">
        <v>3</v>
      </c>
      <c r="K23" s="9">
        <v>6</v>
      </c>
      <c r="L23" s="22">
        <f>J23/K23</f>
        <v>0.5</v>
      </c>
      <c r="M23" s="9">
        <v>7</v>
      </c>
      <c r="N23" s="9">
        <v>20</v>
      </c>
      <c r="O23" s="9">
        <f>N23+M23</f>
        <v>27</v>
      </c>
      <c r="P23" s="9">
        <v>3</v>
      </c>
      <c r="Q23" s="9">
        <v>1</v>
      </c>
      <c r="R23" s="9"/>
      <c r="S23" s="9">
        <v>4</v>
      </c>
      <c r="T23" s="9">
        <v>1</v>
      </c>
      <c r="U23" s="9">
        <f t="shared" ref="U23:U29" si="7">V23+R23+Q23+P23+O23-S23-T23-(K23-J23)-(H23-G23)-(E23-D23)</f>
        <v>51</v>
      </c>
      <c r="V23" s="24">
        <f t="shared" ref="V23:V29" si="8">D23*2+G23*3+J23</f>
        <v>41</v>
      </c>
    </row>
    <row r="24" spans="1:22" ht="15" x14ac:dyDescent="0.25">
      <c r="A24" s="10">
        <v>2</v>
      </c>
      <c r="B24" s="6" t="s">
        <v>36</v>
      </c>
      <c r="C24" s="5"/>
      <c r="D24" s="5">
        <v>1</v>
      </c>
      <c r="E24" s="5">
        <v>1</v>
      </c>
      <c r="F24" s="15">
        <f t="shared" ref="F24:F33" si="9">D24/E24</f>
        <v>1</v>
      </c>
      <c r="G24" s="5"/>
      <c r="H24" s="5"/>
      <c r="I24" s="15" t="e">
        <f t="shared" ref="I24:I33" si="10">G24/H24</f>
        <v>#DIV/0!</v>
      </c>
      <c r="J24" s="5"/>
      <c r="K24" s="5"/>
      <c r="L24" s="15" t="e">
        <f t="shared" ref="L24:L33" si="11">J24/K24</f>
        <v>#DIV/0!</v>
      </c>
      <c r="M24" s="5"/>
      <c r="N24" s="5">
        <v>5</v>
      </c>
      <c r="O24" s="5">
        <f>N24+M24</f>
        <v>5</v>
      </c>
      <c r="P24" s="5"/>
      <c r="Q24" s="5">
        <v>3</v>
      </c>
      <c r="R24" s="5"/>
      <c r="S24" s="5">
        <v>1</v>
      </c>
      <c r="T24" s="5"/>
      <c r="U24" s="5">
        <f t="shared" si="7"/>
        <v>9</v>
      </c>
      <c r="V24" s="25">
        <f t="shared" si="8"/>
        <v>2</v>
      </c>
    </row>
    <row r="25" spans="1:22" ht="15" x14ac:dyDescent="0.25">
      <c r="A25" s="10">
        <v>3</v>
      </c>
      <c r="B25" s="6" t="s">
        <v>37</v>
      </c>
      <c r="C25" s="5"/>
      <c r="D25" s="5">
        <v>17</v>
      </c>
      <c r="E25" s="5">
        <v>24</v>
      </c>
      <c r="F25" s="15">
        <f t="shared" si="9"/>
        <v>0.70833333333333337</v>
      </c>
      <c r="G25" s="5">
        <v>4</v>
      </c>
      <c r="H25" s="5">
        <v>13</v>
      </c>
      <c r="I25" s="15">
        <f t="shared" si="10"/>
        <v>0.30769230769230771</v>
      </c>
      <c r="J25" s="5">
        <v>8</v>
      </c>
      <c r="K25" s="5">
        <v>13</v>
      </c>
      <c r="L25" s="15">
        <f t="shared" si="11"/>
        <v>0.61538461538461542</v>
      </c>
      <c r="M25" s="5"/>
      <c r="N25" s="5">
        <v>5</v>
      </c>
      <c r="O25" s="5">
        <f t="shared" ref="O25:O29" si="12">N25+M25</f>
        <v>5</v>
      </c>
      <c r="P25" s="5"/>
      <c r="Q25" s="5">
        <v>3</v>
      </c>
      <c r="R25" s="5"/>
      <c r="S25" s="5">
        <v>2</v>
      </c>
      <c r="T25" s="5">
        <v>1</v>
      </c>
      <c r="U25" s="5">
        <f t="shared" si="7"/>
        <v>38</v>
      </c>
      <c r="V25" s="25">
        <f t="shared" si="8"/>
        <v>54</v>
      </c>
    </row>
    <row r="26" spans="1:22" ht="15" x14ac:dyDescent="0.25">
      <c r="A26" s="10">
        <v>4</v>
      </c>
      <c r="B26" s="6" t="s">
        <v>38</v>
      </c>
      <c r="C26" s="5"/>
      <c r="D26" s="5">
        <v>0</v>
      </c>
      <c r="E26" s="5">
        <v>2</v>
      </c>
      <c r="F26" s="15">
        <f t="shared" si="9"/>
        <v>0</v>
      </c>
      <c r="G26" s="5">
        <v>0</v>
      </c>
      <c r="H26" s="5">
        <v>2</v>
      </c>
      <c r="I26" s="15">
        <f t="shared" si="10"/>
        <v>0</v>
      </c>
      <c r="J26" s="5"/>
      <c r="K26" s="5"/>
      <c r="L26" s="15" t="e">
        <f t="shared" si="11"/>
        <v>#DIV/0!</v>
      </c>
      <c r="M26" s="5"/>
      <c r="N26" s="5">
        <v>1</v>
      </c>
      <c r="O26" s="5">
        <f t="shared" si="12"/>
        <v>1</v>
      </c>
      <c r="P26" s="5"/>
      <c r="Q26" s="5"/>
      <c r="R26" s="5"/>
      <c r="S26" s="5"/>
      <c r="T26" s="5"/>
      <c r="U26" s="5">
        <f t="shared" si="7"/>
        <v>-3</v>
      </c>
      <c r="V26" s="25">
        <f t="shared" si="8"/>
        <v>0</v>
      </c>
    </row>
    <row r="27" spans="1:22" ht="15" x14ac:dyDescent="0.25">
      <c r="A27" s="10">
        <v>5</v>
      </c>
      <c r="B27" s="6" t="s">
        <v>39</v>
      </c>
      <c r="C27" s="5"/>
      <c r="D27" s="5">
        <v>1</v>
      </c>
      <c r="E27" s="5">
        <v>6</v>
      </c>
      <c r="F27" s="15">
        <f t="shared" si="9"/>
        <v>0.16666666666666666</v>
      </c>
      <c r="G27" s="5"/>
      <c r="H27" s="5"/>
      <c r="I27" s="15" t="e">
        <f t="shared" si="10"/>
        <v>#DIV/0!</v>
      </c>
      <c r="J27" s="5"/>
      <c r="K27" s="5"/>
      <c r="L27" s="15" t="e">
        <f t="shared" si="11"/>
        <v>#DIV/0!</v>
      </c>
      <c r="M27" s="5"/>
      <c r="N27" s="5"/>
      <c r="O27" s="5">
        <f t="shared" si="12"/>
        <v>0</v>
      </c>
      <c r="P27" s="5"/>
      <c r="Q27" s="5"/>
      <c r="R27" s="5"/>
      <c r="S27" s="5"/>
      <c r="T27" s="5"/>
      <c r="U27" s="5">
        <f t="shared" si="7"/>
        <v>-3</v>
      </c>
      <c r="V27" s="25">
        <f t="shared" si="8"/>
        <v>2</v>
      </c>
    </row>
    <row r="28" spans="1:22" ht="15" x14ac:dyDescent="0.25">
      <c r="A28" s="10">
        <v>6</v>
      </c>
      <c r="B28" s="6" t="s">
        <v>40</v>
      </c>
      <c r="C28" s="5"/>
      <c r="D28" s="5">
        <v>1</v>
      </c>
      <c r="E28" s="5">
        <v>2</v>
      </c>
      <c r="F28" s="15">
        <f t="shared" si="9"/>
        <v>0.5</v>
      </c>
      <c r="G28" s="5">
        <v>0</v>
      </c>
      <c r="H28" s="5">
        <v>1</v>
      </c>
      <c r="I28" s="15">
        <f t="shared" si="10"/>
        <v>0</v>
      </c>
      <c r="J28" s="5"/>
      <c r="K28" s="5"/>
      <c r="L28" s="15" t="e">
        <f t="shared" si="11"/>
        <v>#DIV/0!</v>
      </c>
      <c r="M28" s="5">
        <v>2</v>
      </c>
      <c r="N28" s="5"/>
      <c r="O28" s="5">
        <f t="shared" si="12"/>
        <v>2</v>
      </c>
      <c r="P28" s="5"/>
      <c r="Q28" s="5">
        <v>2</v>
      </c>
      <c r="R28" s="5"/>
      <c r="S28" s="5">
        <v>3</v>
      </c>
      <c r="T28" s="5"/>
      <c r="U28" s="5">
        <f t="shared" si="7"/>
        <v>1</v>
      </c>
      <c r="V28" s="25">
        <f t="shared" si="8"/>
        <v>2</v>
      </c>
    </row>
    <row r="29" spans="1:22" ht="15" x14ac:dyDescent="0.25">
      <c r="A29" s="10">
        <v>7</v>
      </c>
      <c r="B29" s="6" t="s">
        <v>41</v>
      </c>
      <c r="C29" s="5"/>
      <c r="D29" s="5"/>
      <c r="E29" s="5"/>
      <c r="F29" s="15" t="e">
        <f t="shared" si="9"/>
        <v>#DIV/0!</v>
      </c>
      <c r="G29" s="5"/>
      <c r="H29" s="5"/>
      <c r="I29" s="15" t="e">
        <f t="shared" si="10"/>
        <v>#DIV/0!</v>
      </c>
      <c r="J29" s="5"/>
      <c r="K29" s="5"/>
      <c r="L29" s="15" t="e">
        <f t="shared" si="11"/>
        <v>#DIV/0!</v>
      </c>
      <c r="M29" s="5"/>
      <c r="N29" s="5"/>
      <c r="O29" s="5">
        <f t="shared" si="12"/>
        <v>0</v>
      </c>
      <c r="P29" s="5"/>
      <c r="Q29" s="5"/>
      <c r="R29" s="5"/>
      <c r="S29" s="5"/>
      <c r="T29" s="5"/>
      <c r="U29" s="5">
        <f t="shared" si="7"/>
        <v>0</v>
      </c>
      <c r="V29" s="25">
        <f t="shared" si="8"/>
        <v>0</v>
      </c>
    </row>
    <row r="30" spans="1:22" ht="15" x14ac:dyDescent="0.25">
      <c r="A30" s="10">
        <v>8</v>
      </c>
      <c r="B30" s="6"/>
      <c r="C30" s="5"/>
      <c r="D30" s="5"/>
      <c r="E30" s="5"/>
      <c r="F30" s="15"/>
      <c r="G30" s="5"/>
      <c r="H30" s="5"/>
      <c r="I30" s="15"/>
      <c r="J30" s="5"/>
      <c r="K30" s="5"/>
      <c r="L30" s="15"/>
      <c r="M30" s="5"/>
      <c r="N30" s="5"/>
      <c r="O30" s="5"/>
      <c r="P30" s="5"/>
      <c r="Q30" s="5"/>
      <c r="R30" s="5"/>
      <c r="S30" s="5"/>
      <c r="T30" s="5"/>
      <c r="U30" s="5"/>
      <c r="V30" s="25"/>
    </row>
    <row r="31" spans="1:22" ht="15" x14ac:dyDescent="0.25">
      <c r="A31" s="10">
        <v>9</v>
      </c>
      <c r="B31" s="6"/>
      <c r="C31" s="5"/>
      <c r="D31" s="5"/>
      <c r="E31" s="5"/>
      <c r="F31" s="15"/>
      <c r="G31" s="5"/>
      <c r="H31" s="5"/>
      <c r="I31" s="15"/>
      <c r="J31" s="5"/>
      <c r="K31" s="5"/>
      <c r="L31" s="15"/>
      <c r="M31" s="5"/>
      <c r="N31" s="5"/>
      <c r="O31" s="5"/>
      <c r="P31" s="5"/>
      <c r="Q31" s="5"/>
      <c r="R31" s="5"/>
      <c r="S31" s="5"/>
      <c r="T31" s="5"/>
      <c r="U31" s="5"/>
      <c r="V31" s="25"/>
    </row>
    <row r="32" spans="1:22" ht="15.75" thickBot="1" x14ac:dyDescent="0.3">
      <c r="A32" s="11">
        <v>10</v>
      </c>
      <c r="B32" s="12"/>
      <c r="C32" s="13"/>
      <c r="D32" s="13"/>
      <c r="E32" s="13"/>
      <c r="F32" s="23"/>
      <c r="G32" s="13"/>
      <c r="H32" s="13"/>
      <c r="I32" s="23"/>
      <c r="J32" s="13"/>
      <c r="K32" s="13"/>
      <c r="L32" s="23"/>
      <c r="M32" s="13"/>
      <c r="N32" s="13"/>
      <c r="O32" s="13"/>
      <c r="P32" s="13"/>
      <c r="Q32" s="13"/>
      <c r="R32" s="13"/>
      <c r="S32" s="13"/>
      <c r="T32" s="13"/>
      <c r="U32" s="13"/>
      <c r="V32" s="26"/>
    </row>
    <row r="33" spans="4:22" ht="15.75" thickBot="1" x14ac:dyDescent="0.3">
      <c r="D33" s="16">
        <f>SUM(D23:D32)</f>
        <v>39</v>
      </c>
      <c r="E33" s="17">
        <f>SUM(E23:E32)</f>
        <v>64</v>
      </c>
      <c r="F33" s="18">
        <f t="shared" si="9"/>
        <v>0.609375</v>
      </c>
      <c r="G33" s="17">
        <f>SUM(G23:G32)</f>
        <v>4</v>
      </c>
      <c r="H33" s="17">
        <f>SUM(H23:H32)</f>
        <v>19</v>
      </c>
      <c r="I33" s="18">
        <f t="shared" si="10"/>
        <v>0.21052631578947367</v>
      </c>
      <c r="J33" s="17">
        <f>SUM(J23:J32)</f>
        <v>11</v>
      </c>
      <c r="K33" s="17">
        <f>SUM(K23:K32)</f>
        <v>19</v>
      </c>
      <c r="L33" s="18">
        <f t="shared" si="11"/>
        <v>0.57894736842105265</v>
      </c>
      <c r="M33" s="17">
        <f t="shared" ref="M33:V33" si="13">SUM(M23:M32)</f>
        <v>9</v>
      </c>
      <c r="N33" s="17">
        <f t="shared" si="13"/>
        <v>31</v>
      </c>
      <c r="O33" s="17">
        <f t="shared" si="13"/>
        <v>40</v>
      </c>
      <c r="P33" s="17">
        <f t="shared" si="13"/>
        <v>3</v>
      </c>
      <c r="Q33" s="17">
        <f t="shared" si="13"/>
        <v>9</v>
      </c>
      <c r="R33" s="17">
        <f t="shared" si="13"/>
        <v>0</v>
      </c>
      <c r="S33" s="17">
        <f t="shared" si="13"/>
        <v>10</v>
      </c>
      <c r="T33" s="17">
        <f t="shared" si="13"/>
        <v>2</v>
      </c>
      <c r="U33" s="17">
        <f t="shared" si="13"/>
        <v>93</v>
      </c>
      <c r="V33" s="27">
        <f t="shared" si="13"/>
        <v>101</v>
      </c>
    </row>
  </sheetData>
  <mergeCells count="11">
    <mergeCell ref="P2:V3"/>
    <mergeCell ref="M21:N21"/>
    <mergeCell ref="D22:F22"/>
    <mergeCell ref="G22:I22"/>
    <mergeCell ref="J22:L22"/>
    <mergeCell ref="A2:I3"/>
    <mergeCell ref="M4:N4"/>
    <mergeCell ref="D5:F5"/>
    <mergeCell ref="G5:I5"/>
    <mergeCell ref="J5:L5"/>
    <mergeCell ref="A19:I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1"/>
  <sheetViews>
    <sheetView workbookViewId="0">
      <selection sqref="A1:XFD1048576"/>
    </sheetView>
  </sheetViews>
  <sheetFormatPr defaultRowHeight="14.25" x14ac:dyDescent="0.2"/>
  <cols>
    <col min="1" max="1" width="4.7109375" style="3" customWidth="1"/>
    <col min="2" max="2" width="9.7109375" style="4" bestFit="1" customWidth="1"/>
    <col min="3" max="3" width="4.7109375" style="3" bestFit="1" customWidth="1"/>
    <col min="4" max="5" width="3.85546875" style="3" customWidth="1"/>
    <col min="6" max="6" width="7.140625" style="3" customWidth="1"/>
    <col min="7" max="8" width="3.85546875" style="3" customWidth="1"/>
    <col min="9" max="9" width="7.85546875" style="3" bestFit="1" customWidth="1"/>
    <col min="10" max="11" width="3.85546875" style="3" customWidth="1"/>
    <col min="12" max="12" width="7.85546875" style="3" bestFit="1" customWidth="1"/>
    <col min="13" max="15" width="4.42578125" style="3" customWidth="1"/>
    <col min="16" max="18" width="8.85546875" style="3" customWidth="1"/>
    <col min="19" max="19" width="4.140625" style="3" bestFit="1" customWidth="1"/>
    <col min="20" max="20" width="3.7109375" style="3" bestFit="1" customWidth="1"/>
    <col min="21" max="21" width="5" style="3" bestFit="1" customWidth="1"/>
    <col min="22" max="22" width="5.28515625" style="3" bestFit="1" customWidth="1"/>
    <col min="23" max="16384" width="9.140625" style="4"/>
  </cols>
  <sheetData>
    <row r="2" spans="1:22" x14ac:dyDescent="0.2">
      <c r="A2" s="39" t="s">
        <v>16</v>
      </c>
      <c r="B2" s="39"/>
      <c r="C2" s="39"/>
      <c r="D2" s="39"/>
      <c r="E2" s="39"/>
      <c r="F2" s="39"/>
      <c r="G2" s="39"/>
      <c r="H2" s="39"/>
      <c r="I2" s="39"/>
      <c r="P2" s="33" t="s">
        <v>50</v>
      </c>
      <c r="Q2" s="33"/>
      <c r="R2" s="33"/>
      <c r="S2" s="33"/>
      <c r="T2" s="33"/>
      <c r="U2" s="33"/>
      <c r="V2" s="33"/>
    </row>
    <row r="3" spans="1:22" x14ac:dyDescent="0.2">
      <c r="A3" s="39"/>
      <c r="B3" s="39"/>
      <c r="C3" s="39"/>
      <c r="D3" s="39"/>
      <c r="E3" s="39"/>
      <c r="F3" s="39"/>
      <c r="G3" s="39"/>
      <c r="H3" s="39"/>
      <c r="I3" s="39"/>
      <c r="P3" s="33"/>
      <c r="Q3" s="33"/>
      <c r="R3" s="33"/>
      <c r="S3" s="33"/>
      <c r="T3" s="33"/>
      <c r="U3" s="33"/>
      <c r="V3" s="33"/>
    </row>
    <row r="4" spans="1:22" ht="15" x14ac:dyDescent="0.25">
      <c r="M4" s="35" t="s">
        <v>4</v>
      </c>
      <c r="N4" s="35"/>
      <c r="O4" s="29"/>
    </row>
    <row r="5" spans="1:22" s="2" customFormat="1" ht="15.75" thickBot="1" x14ac:dyDescent="0.3">
      <c r="A5" s="29" t="s">
        <v>15</v>
      </c>
      <c r="C5" s="29" t="s">
        <v>0</v>
      </c>
      <c r="D5" s="35" t="s">
        <v>1</v>
      </c>
      <c r="E5" s="35"/>
      <c r="F5" s="35"/>
      <c r="G5" s="35" t="s">
        <v>2</v>
      </c>
      <c r="H5" s="35"/>
      <c r="I5" s="35"/>
      <c r="J5" s="35" t="s">
        <v>3</v>
      </c>
      <c r="K5" s="35"/>
      <c r="L5" s="35"/>
      <c r="M5" s="29" t="s">
        <v>12</v>
      </c>
      <c r="N5" s="29" t="s">
        <v>13</v>
      </c>
      <c r="O5" s="29" t="s">
        <v>14</v>
      </c>
      <c r="P5" s="29" t="s">
        <v>5</v>
      </c>
      <c r="Q5" s="29" t="s">
        <v>6</v>
      </c>
      <c r="R5" s="29" t="s">
        <v>7</v>
      </c>
      <c r="S5" s="29" t="s">
        <v>8</v>
      </c>
      <c r="T5" s="29" t="s">
        <v>10</v>
      </c>
      <c r="U5" s="29" t="s">
        <v>11</v>
      </c>
      <c r="V5" s="29" t="s">
        <v>9</v>
      </c>
    </row>
    <row r="6" spans="1:22" ht="15" x14ac:dyDescent="0.25">
      <c r="A6" s="7">
        <v>1</v>
      </c>
      <c r="B6" s="8" t="s">
        <v>18</v>
      </c>
      <c r="C6" s="9"/>
      <c r="D6" s="9">
        <v>3</v>
      </c>
      <c r="E6" s="9">
        <v>6</v>
      </c>
      <c r="F6" s="22">
        <f>D6/E6</f>
        <v>0.5</v>
      </c>
      <c r="G6" s="9">
        <v>1</v>
      </c>
      <c r="H6" s="9">
        <v>2</v>
      </c>
      <c r="I6" s="22">
        <f>G6/H6</f>
        <v>0.5</v>
      </c>
      <c r="J6" s="9"/>
      <c r="K6" s="9">
        <v>1</v>
      </c>
      <c r="L6" s="22">
        <f>J6/K6</f>
        <v>0</v>
      </c>
      <c r="M6" s="9">
        <v>2</v>
      </c>
      <c r="N6" s="9">
        <v>4</v>
      </c>
      <c r="O6" s="9">
        <f>N6+M6</f>
        <v>6</v>
      </c>
      <c r="P6" s="9">
        <v>1</v>
      </c>
      <c r="Q6" s="9">
        <v>4</v>
      </c>
      <c r="R6" s="9"/>
      <c r="S6" s="9">
        <v>1</v>
      </c>
      <c r="T6" s="9">
        <v>1</v>
      </c>
      <c r="U6" s="9">
        <f t="shared" ref="U6:U13" si="0">V6+R6+Q6+P6+O6-S6-T6-(K6-J6)-(H6-G6)-(E6-D6)</f>
        <v>13</v>
      </c>
      <c r="V6" s="24">
        <f t="shared" ref="V6:V13" si="1">D6*2+G6*3+J6</f>
        <v>9</v>
      </c>
    </row>
    <row r="7" spans="1:22" ht="15" x14ac:dyDescent="0.25">
      <c r="A7" s="10">
        <v>2</v>
      </c>
      <c r="B7" s="6" t="s">
        <v>19</v>
      </c>
      <c r="C7" s="5"/>
      <c r="D7" s="5">
        <v>11</v>
      </c>
      <c r="E7" s="5">
        <v>18</v>
      </c>
      <c r="F7" s="15">
        <f t="shared" ref="F7:F16" si="2">D7/E7</f>
        <v>0.61111111111111116</v>
      </c>
      <c r="G7" s="5"/>
      <c r="H7" s="5">
        <v>1</v>
      </c>
      <c r="I7" s="15">
        <f t="shared" ref="I7:I16" si="3">G7/H7</f>
        <v>0</v>
      </c>
      <c r="J7" s="5">
        <v>1</v>
      </c>
      <c r="K7" s="5">
        <v>2</v>
      </c>
      <c r="L7" s="15">
        <f t="shared" ref="L7:L16" si="4">J7/K7</f>
        <v>0.5</v>
      </c>
      <c r="M7" s="5">
        <v>5</v>
      </c>
      <c r="N7" s="5">
        <v>16</v>
      </c>
      <c r="O7" s="5">
        <f>N7+M7</f>
        <v>21</v>
      </c>
      <c r="P7" s="5">
        <v>1</v>
      </c>
      <c r="Q7" s="5">
        <v>2</v>
      </c>
      <c r="R7" s="5">
        <v>2</v>
      </c>
      <c r="S7" s="5">
        <v>5</v>
      </c>
      <c r="T7" s="5">
        <v>4</v>
      </c>
      <c r="U7" s="5">
        <f t="shared" si="0"/>
        <v>31</v>
      </c>
      <c r="V7" s="25">
        <f t="shared" si="1"/>
        <v>23</v>
      </c>
    </row>
    <row r="8" spans="1:22" ht="15" x14ac:dyDescent="0.25">
      <c r="A8" s="10">
        <v>3</v>
      </c>
      <c r="B8" s="6" t="s">
        <v>20</v>
      </c>
      <c r="C8" s="5"/>
      <c r="D8" s="5">
        <v>13</v>
      </c>
      <c r="E8" s="5">
        <v>15</v>
      </c>
      <c r="F8" s="15">
        <f t="shared" si="2"/>
        <v>0.8666666666666667</v>
      </c>
      <c r="G8" s="5">
        <v>2</v>
      </c>
      <c r="H8" s="5">
        <v>4</v>
      </c>
      <c r="I8" s="15">
        <f t="shared" si="3"/>
        <v>0.5</v>
      </c>
      <c r="J8" s="5">
        <v>2</v>
      </c>
      <c r="K8" s="5">
        <v>2</v>
      </c>
      <c r="L8" s="15">
        <f t="shared" si="4"/>
        <v>1</v>
      </c>
      <c r="M8" s="5">
        <v>5</v>
      </c>
      <c r="N8" s="5">
        <v>12</v>
      </c>
      <c r="O8" s="5">
        <f t="shared" ref="O8:O13" si="5">N8+M8</f>
        <v>17</v>
      </c>
      <c r="P8" s="5">
        <v>11</v>
      </c>
      <c r="Q8" s="5">
        <v>4</v>
      </c>
      <c r="R8" s="5">
        <v>2</v>
      </c>
      <c r="S8" s="5">
        <v>8</v>
      </c>
      <c r="T8" s="5">
        <v>3</v>
      </c>
      <c r="U8" s="5">
        <f t="shared" si="0"/>
        <v>53</v>
      </c>
      <c r="V8" s="25">
        <f t="shared" si="1"/>
        <v>34</v>
      </c>
    </row>
    <row r="9" spans="1:22" ht="15" x14ac:dyDescent="0.25">
      <c r="A9" s="10">
        <v>4</v>
      </c>
      <c r="B9" s="6" t="s">
        <v>21</v>
      </c>
      <c r="C9" s="5"/>
      <c r="D9" s="5">
        <v>6</v>
      </c>
      <c r="E9" s="5">
        <v>11</v>
      </c>
      <c r="F9" s="15">
        <f t="shared" si="2"/>
        <v>0.54545454545454541</v>
      </c>
      <c r="G9" s="5">
        <v>1</v>
      </c>
      <c r="H9" s="5">
        <v>1</v>
      </c>
      <c r="I9" s="15">
        <f t="shared" si="3"/>
        <v>1</v>
      </c>
      <c r="J9" s="5"/>
      <c r="K9" s="5">
        <v>2</v>
      </c>
      <c r="L9" s="15">
        <f t="shared" si="4"/>
        <v>0</v>
      </c>
      <c r="M9" s="5">
        <v>2</v>
      </c>
      <c r="N9" s="5">
        <v>2</v>
      </c>
      <c r="O9" s="5">
        <f t="shared" si="5"/>
        <v>4</v>
      </c>
      <c r="P9" s="5">
        <v>1</v>
      </c>
      <c r="Q9" s="5">
        <v>4</v>
      </c>
      <c r="R9" s="5"/>
      <c r="S9" s="5">
        <v>1</v>
      </c>
      <c r="T9" s="5">
        <v>1</v>
      </c>
      <c r="U9" s="5">
        <f t="shared" si="0"/>
        <v>15</v>
      </c>
      <c r="V9" s="25">
        <f t="shared" si="1"/>
        <v>15</v>
      </c>
    </row>
    <row r="10" spans="1:22" ht="15" x14ac:dyDescent="0.25">
      <c r="A10" s="10">
        <v>5</v>
      </c>
      <c r="B10" s="6" t="s">
        <v>22</v>
      </c>
      <c r="C10" s="5"/>
      <c r="D10" s="5"/>
      <c r="E10" s="5">
        <v>1</v>
      </c>
      <c r="F10" s="15">
        <f t="shared" si="2"/>
        <v>0</v>
      </c>
      <c r="G10" s="5"/>
      <c r="H10" s="5"/>
      <c r="I10" s="15" t="e">
        <f t="shared" si="3"/>
        <v>#DIV/0!</v>
      </c>
      <c r="J10" s="5">
        <v>3</v>
      </c>
      <c r="K10" s="5">
        <v>3</v>
      </c>
      <c r="L10" s="15">
        <f t="shared" si="4"/>
        <v>1</v>
      </c>
      <c r="M10" s="5"/>
      <c r="N10" s="5"/>
      <c r="O10" s="5">
        <f t="shared" si="5"/>
        <v>0</v>
      </c>
      <c r="P10" s="5"/>
      <c r="Q10" s="5">
        <v>1</v>
      </c>
      <c r="R10" s="5"/>
      <c r="S10" s="5">
        <v>1</v>
      </c>
      <c r="T10" s="5">
        <v>1</v>
      </c>
      <c r="U10" s="5">
        <f t="shared" si="0"/>
        <v>1</v>
      </c>
      <c r="V10" s="25">
        <f t="shared" si="1"/>
        <v>3</v>
      </c>
    </row>
    <row r="11" spans="1:22" ht="15" x14ac:dyDescent="0.25">
      <c r="A11" s="10">
        <v>6</v>
      </c>
      <c r="B11" s="6" t="s">
        <v>23</v>
      </c>
      <c r="C11" s="5"/>
      <c r="D11" s="5">
        <v>4</v>
      </c>
      <c r="E11" s="5">
        <v>10</v>
      </c>
      <c r="F11" s="15">
        <f t="shared" si="2"/>
        <v>0.4</v>
      </c>
      <c r="G11" s="5"/>
      <c r="H11" s="5"/>
      <c r="I11" s="15" t="e">
        <f t="shared" si="3"/>
        <v>#DIV/0!</v>
      </c>
      <c r="J11" s="5"/>
      <c r="K11" s="5"/>
      <c r="L11" s="15" t="e">
        <f t="shared" si="4"/>
        <v>#DIV/0!</v>
      </c>
      <c r="M11" s="5">
        <v>2</v>
      </c>
      <c r="N11" s="5">
        <v>1</v>
      </c>
      <c r="O11" s="5">
        <f t="shared" si="5"/>
        <v>3</v>
      </c>
      <c r="P11" s="5">
        <v>1</v>
      </c>
      <c r="Q11" s="5">
        <v>1</v>
      </c>
      <c r="R11" s="5">
        <v>1</v>
      </c>
      <c r="S11" s="5">
        <v>4</v>
      </c>
      <c r="T11" s="5">
        <v>2</v>
      </c>
      <c r="U11" s="5">
        <f t="shared" si="0"/>
        <v>2</v>
      </c>
      <c r="V11" s="25">
        <f t="shared" si="1"/>
        <v>8</v>
      </c>
    </row>
    <row r="12" spans="1:22" ht="15" x14ac:dyDescent="0.25">
      <c r="A12" s="10">
        <v>7</v>
      </c>
      <c r="B12" s="6" t="s">
        <v>24</v>
      </c>
      <c r="C12" s="5"/>
      <c r="D12" s="5">
        <v>1</v>
      </c>
      <c r="E12" s="5">
        <v>8</v>
      </c>
      <c r="F12" s="15">
        <f t="shared" si="2"/>
        <v>0.125</v>
      </c>
      <c r="G12" s="5">
        <v>2</v>
      </c>
      <c r="H12" s="5">
        <v>11</v>
      </c>
      <c r="I12" s="15">
        <f t="shared" si="3"/>
        <v>0.18181818181818182</v>
      </c>
      <c r="J12" s="5"/>
      <c r="K12" s="5"/>
      <c r="L12" s="15" t="e">
        <f t="shared" si="4"/>
        <v>#DIV/0!</v>
      </c>
      <c r="M12" s="5">
        <v>1</v>
      </c>
      <c r="N12" s="5">
        <v>4</v>
      </c>
      <c r="O12" s="5">
        <f t="shared" si="5"/>
        <v>5</v>
      </c>
      <c r="P12" s="5">
        <v>1</v>
      </c>
      <c r="Q12" s="5">
        <v>2</v>
      </c>
      <c r="R12" s="5"/>
      <c r="S12" s="5">
        <v>3</v>
      </c>
      <c r="T12" s="5"/>
      <c r="U12" s="5">
        <f t="shared" si="0"/>
        <v>-3</v>
      </c>
      <c r="V12" s="25">
        <f t="shared" si="1"/>
        <v>8</v>
      </c>
    </row>
    <row r="13" spans="1:22" ht="15" x14ac:dyDescent="0.25">
      <c r="A13" s="10">
        <v>8</v>
      </c>
      <c r="B13" s="6"/>
      <c r="C13" s="5"/>
      <c r="D13" s="5"/>
      <c r="E13" s="5"/>
      <c r="F13" s="15" t="e">
        <f t="shared" si="2"/>
        <v>#DIV/0!</v>
      </c>
      <c r="G13" s="5"/>
      <c r="H13" s="5"/>
      <c r="I13" s="15" t="e">
        <f t="shared" si="3"/>
        <v>#DIV/0!</v>
      </c>
      <c r="J13" s="5"/>
      <c r="K13" s="5"/>
      <c r="L13" s="15" t="e">
        <f t="shared" si="4"/>
        <v>#DIV/0!</v>
      </c>
      <c r="M13" s="5"/>
      <c r="N13" s="5"/>
      <c r="O13" s="5">
        <f t="shared" si="5"/>
        <v>0</v>
      </c>
      <c r="P13" s="5"/>
      <c r="Q13" s="5"/>
      <c r="R13" s="5"/>
      <c r="S13" s="5"/>
      <c r="T13" s="5"/>
      <c r="U13" s="5">
        <f t="shared" si="0"/>
        <v>0</v>
      </c>
      <c r="V13" s="25">
        <f t="shared" si="1"/>
        <v>0</v>
      </c>
    </row>
    <row r="14" spans="1:22" ht="15" x14ac:dyDescent="0.25">
      <c r="A14" s="10">
        <v>9</v>
      </c>
      <c r="B14" s="6"/>
      <c r="C14" s="5"/>
      <c r="D14" s="5"/>
      <c r="E14" s="5"/>
      <c r="F14" s="15"/>
      <c r="G14" s="5"/>
      <c r="H14" s="5"/>
      <c r="I14" s="15"/>
      <c r="J14" s="5"/>
      <c r="K14" s="5"/>
      <c r="L14" s="15"/>
      <c r="M14" s="5"/>
      <c r="N14" s="5"/>
      <c r="O14" s="5"/>
      <c r="P14" s="5"/>
      <c r="Q14" s="5"/>
      <c r="R14" s="5"/>
      <c r="S14" s="5"/>
      <c r="T14" s="5"/>
      <c r="U14" s="5"/>
      <c r="V14" s="25"/>
    </row>
    <row r="15" spans="1:22" ht="15.75" thickBot="1" x14ac:dyDescent="0.3">
      <c r="A15" s="11">
        <v>10</v>
      </c>
      <c r="B15" s="12"/>
      <c r="C15" s="13"/>
      <c r="D15" s="13"/>
      <c r="E15" s="13"/>
      <c r="F15" s="23"/>
      <c r="G15" s="13"/>
      <c r="H15" s="13"/>
      <c r="I15" s="23"/>
      <c r="J15" s="13"/>
      <c r="K15" s="13"/>
      <c r="L15" s="23"/>
      <c r="M15" s="13"/>
      <c r="N15" s="13"/>
      <c r="O15" s="13"/>
      <c r="P15" s="13"/>
      <c r="Q15" s="13"/>
      <c r="R15" s="13"/>
      <c r="S15" s="13"/>
      <c r="T15" s="13"/>
      <c r="U15" s="13"/>
      <c r="V15" s="26"/>
    </row>
    <row r="16" spans="1:22" ht="15.75" thickBot="1" x14ac:dyDescent="0.3">
      <c r="D16" s="16">
        <f>SUM(D6:D15)</f>
        <v>38</v>
      </c>
      <c r="E16" s="17">
        <f>SUM(E6:E15)</f>
        <v>69</v>
      </c>
      <c r="F16" s="18">
        <f t="shared" si="2"/>
        <v>0.55072463768115942</v>
      </c>
      <c r="G16" s="17">
        <f>SUM(G6:G15)</f>
        <v>6</v>
      </c>
      <c r="H16" s="17">
        <f>SUM(H6:H15)</f>
        <v>19</v>
      </c>
      <c r="I16" s="18">
        <f t="shared" si="3"/>
        <v>0.31578947368421051</v>
      </c>
      <c r="J16" s="17">
        <f>SUM(J6:J15)</f>
        <v>6</v>
      </c>
      <c r="K16" s="17">
        <f>SUM(K6:K15)</f>
        <v>10</v>
      </c>
      <c r="L16" s="18">
        <f t="shared" si="4"/>
        <v>0.6</v>
      </c>
      <c r="M16" s="17">
        <f t="shared" ref="M16:V16" si="6">SUM(M6:M15)</f>
        <v>17</v>
      </c>
      <c r="N16" s="17">
        <f t="shared" si="6"/>
        <v>39</v>
      </c>
      <c r="O16" s="17">
        <f t="shared" si="6"/>
        <v>56</v>
      </c>
      <c r="P16" s="17">
        <f t="shared" si="6"/>
        <v>16</v>
      </c>
      <c r="Q16" s="17">
        <f t="shared" si="6"/>
        <v>18</v>
      </c>
      <c r="R16" s="17">
        <f t="shared" si="6"/>
        <v>5</v>
      </c>
      <c r="S16" s="17">
        <f t="shared" si="6"/>
        <v>23</v>
      </c>
      <c r="T16" s="17">
        <f t="shared" si="6"/>
        <v>12</v>
      </c>
      <c r="U16" s="17">
        <f t="shared" si="6"/>
        <v>112</v>
      </c>
      <c r="V16" s="27">
        <f t="shared" si="6"/>
        <v>100</v>
      </c>
    </row>
    <row r="19" spans="1:22" x14ac:dyDescent="0.2">
      <c r="A19" s="38" t="s">
        <v>51</v>
      </c>
      <c r="B19" s="38"/>
      <c r="C19" s="38"/>
      <c r="D19" s="38"/>
      <c r="E19" s="38"/>
      <c r="F19" s="38"/>
      <c r="G19" s="38"/>
      <c r="H19" s="38"/>
      <c r="I19" s="38"/>
    </row>
    <row r="20" spans="1:22" x14ac:dyDescent="0.2">
      <c r="A20" s="38"/>
      <c r="B20" s="38"/>
      <c r="C20" s="38"/>
      <c r="D20" s="38"/>
      <c r="E20" s="38"/>
      <c r="F20" s="38"/>
      <c r="G20" s="38"/>
      <c r="H20" s="38"/>
      <c r="I20" s="38"/>
    </row>
    <row r="21" spans="1:22" ht="15" x14ac:dyDescent="0.25">
      <c r="M21" s="35" t="s">
        <v>4</v>
      </c>
      <c r="N21" s="35"/>
      <c r="O21" s="29"/>
    </row>
    <row r="22" spans="1:22" s="2" customFormat="1" ht="15.75" thickBot="1" x14ac:dyDescent="0.3">
      <c r="A22" s="29" t="s">
        <v>15</v>
      </c>
      <c r="C22" s="29" t="s">
        <v>0</v>
      </c>
      <c r="D22" s="35" t="s">
        <v>1</v>
      </c>
      <c r="E22" s="35"/>
      <c r="F22" s="35"/>
      <c r="G22" s="35" t="s">
        <v>2</v>
      </c>
      <c r="H22" s="35"/>
      <c r="I22" s="35"/>
      <c r="J22" s="35" t="s">
        <v>3</v>
      </c>
      <c r="K22" s="35"/>
      <c r="L22" s="35"/>
      <c r="M22" s="29" t="s">
        <v>12</v>
      </c>
      <c r="N22" s="29" t="s">
        <v>13</v>
      </c>
      <c r="O22" s="29" t="s">
        <v>14</v>
      </c>
      <c r="P22" s="29" t="s">
        <v>5</v>
      </c>
      <c r="Q22" s="29" t="s">
        <v>6</v>
      </c>
      <c r="R22" s="29" t="s">
        <v>7</v>
      </c>
      <c r="S22" s="29" t="s">
        <v>8</v>
      </c>
      <c r="T22" s="29" t="s">
        <v>10</v>
      </c>
      <c r="U22" s="29" t="s">
        <v>11</v>
      </c>
      <c r="V22" s="29" t="s">
        <v>9</v>
      </c>
    </row>
    <row r="23" spans="1:22" ht="15" x14ac:dyDescent="0.25">
      <c r="A23" s="7">
        <v>1</v>
      </c>
      <c r="B23" s="8" t="s">
        <v>27</v>
      </c>
      <c r="C23" s="9"/>
      <c r="D23" s="9">
        <v>2</v>
      </c>
      <c r="E23" s="9">
        <v>5</v>
      </c>
      <c r="F23" s="22">
        <f>D23/E23</f>
        <v>0.4</v>
      </c>
      <c r="G23" s="9"/>
      <c r="H23" s="9">
        <v>1</v>
      </c>
      <c r="I23" s="22">
        <f>G23/H23</f>
        <v>0</v>
      </c>
      <c r="J23" s="9">
        <v>0</v>
      </c>
      <c r="K23" s="9">
        <v>2</v>
      </c>
      <c r="L23" s="22">
        <f>J23/K23</f>
        <v>0</v>
      </c>
      <c r="M23" s="9">
        <v>2</v>
      </c>
      <c r="N23" s="9"/>
      <c r="O23" s="9">
        <f>N23+M23</f>
        <v>2</v>
      </c>
      <c r="P23" s="9">
        <v>2</v>
      </c>
      <c r="Q23" s="9"/>
      <c r="R23" s="9"/>
      <c r="S23" s="9">
        <v>4</v>
      </c>
      <c r="T23" s="9">
        <v>5</v>
      </c>
      <c r="U23" s="9">
        <f t="shared" ref="U23:U29" si="7">V23+R23+Q23+P23+O23-S23-T23-(K23-J23)-(H23-G23)-(E23-D23)</f>
        <v>-7</v>
      </c>
      <c r="V23" s="24">
        <f t="shared" ref="V23:V29" si="8">D23*2+G23*3+J23</f>
        <v>4</v>
      </c>
    </row>
    <row r="24" spans="1:22" ht="15" x14ac:dyDescent="0.25">
      <c r="A24" s="10">
        <v>2</v>
      </c>
      <c r="B24" s="6" t="s">
        <v>28</v>
      </c>
      <c r="C24" s="5"/>
      <c r="D24" s="5">
        <v>4</v>
      </c>
      <c r="E24" s="5">
        <v>13</v>
      </c>
      <c r="F24" s="15">
        <f t="shared" ref="F24:F31" si="9">D24/E24</f>
        <v>0.30769230769230771</v>
      </c>
      <c r="G24" s="5">
        <v>1</v>
      </c>
      <c r="H24" s="5">
        <v>2</v>
      </c>
      <c r="I24" s="15">
        <f t="shared" ref="I24:I31" si="10">G24/H24</f>
        <v>0.5</v>
      </c>
      <c r="J24" s="5">
        <v>2</v>
      </c>
      <c r="K24" s="5">
        <v>6</v>
      </c>
      <c r="L24" s="15">
        <f t="shared" ref="L24:L31" si="11">J24/K24</f>
        <v>0.33333333333333331</v>
      </c>
      <c r="M24" s="5"/>
      <c r="N24" s="5">
        <v>1</v>
      </c>
      <c r="O24" s="5">
        <f>N24+M24</f>
        <v>1</v>
      </c>
      <c r="P24" s="5">
        <v>5</v>
      </c>
      <c r="Q24" s="5">
        <v>1</v>
      </c>
      <c r="R24" s="5"/>
      <c r="S24" s="5">
        <v>2</v>
      </c>
      <c r="T24" s="5"/>
      <c r="U24" s="5">
        <f t="shared" si="7"/>
        <v>4</v>
      </c>
      <c r="V24" s="25">
        <f t="shared" si="8"/>
        <v>13</v>
      </c>
    </row>
    <row r="25" spans="1:22" ht="15" x14ac:dyDescent="0.25">
      <c r="A25" s="10">
        <v>4</v>
      </c>
      <c r="B25" s="6" t="s">
        <v>30</v>
      </c>
      <c r="C25" s="5"/>
      <c r="D25" s="5"/>
      <c r="E25" s="5">
        <v>2</v>
      </c>
      <c r="F25" s="15">
        <f t="shared" si="9"/>
        <v>0</v>
      </c>
      <c r="G25" s="5">
        <v>1</v>
      </c>
      <c r="H25" s="5">
        <v>4</v>
      </c>
      <c r="I25" s="15">
        <f t="shared" si="10"/>
        <v>0.25</v>
      </c>
      <c r="J25" s="5"/>
      <c r="K25" s="5"/>
      <c r="L25" s="15" t="e">
        <f t="shared" si="11"/>
        <v>#DIV/0!</v>
      </c>
      <c r="M25" s="5"/>
      <c r="N25" s="5">
        <v>1</v>
      </c>
      <c r="O25" s="5">
        <f t="shared" ref="O25:O29" si="12">N25+M25</f>
        <v>1</v>
      </c>
      <c r="P25" s="5"/>
      <c r="Q25" s="5"/>
      <c r="R25" s="5"/>
      <c r="S25" s="5"/>
      <c r="T25" s="5"/>
      <c r="U25" s="5">
        <f t="shared" si="7"/>
        <v>-1</v>
      </c>
      <c r="V25" s="25">
        <f t="shared" si="8"/>
        <v>3</v>
      </c>
    </row>
    <row r="26" spans="1:22" ht="15" x14ac:dyDescent="0.25">
      <c r="A26" s="10">
        <v>5</v>
      </c>
      <c r="B26" s="6" t="s">
        <v>31</v>
      </c>
      <c r="C26" s="5"/>
      <c r="D26" s="5"/>
      <c r="E26" s="5">
        <v>3</v>
      </c>
      <c r="F26" s="15">
        <f t="shared" si="9"/>
        <v>0</v>
      </c>
      <c r="G26" s="5">
        <v>2</v>
      </c>
      <c r="H26" s="5">
        <v>15</v>
      </c>
      <c r="I26" s="15">
        <f t="shared" si="10"/>
        <v>0.13333333333333333</v>
      </c>
      <c r="J26" s="5"/>
      <c r="K26" s="5"/>
      <c r="L26" s="15" t="e">
        <f t="shared" si="11"/>
        <v>#DIV/0!</v>
      </c>
      <c r="M26" s="5">
        <v>1</v>
      </c>
      <c r="N26" s="5">
        <v>2</v>
      </c>
      <c r="O26" s="5">
        <f t="shared" si="12"/>
        <v>3</v>
      </c>
      <c r="P26" s="5">
        <v>3</v>
      </c>
      <c r="Q26" s="5">
        <v>4</v>
      </c>
      <c r="R26" s="5"/>
      <c r="S26" s="5">
        <v>7</v>
      </c>
      <c r="T26" s="5"/>
      <c r="U26" s="5">
        <f t="shared" si="7"/>
        <v>-7</v>
      </c>
      <c r="V26" s="25">
        <f t="shared" si="8"/>
        <v>6</v>
      </c>
    </row>
    <row r="27" spans="1:22" ht="15" x14ac:dyDescent="0.25">
      <c r="A27" s="10">
        <v>7</v>
      </c>
      <c r="B27" s="6" t="s">
        <v>33</v>
      </c>
      <c r="C27" s="5"/>
      <c r="D27" s="5">
        <v>1</v>
      </c>
      <c r="E27" s="5">
        <v>2</v>
      </c>
      <c r="F27" s="15">
        <f t="shared" si="9"/>
        <v>0.5</v>
      </c>
      <c r="G27" s="5">
        <v>3</v>
      </c>
      <c r="H27" s="5">
        <v>12</v>
      </c>
      <c r="I27" s="15">
        <f t="shared" si="10"/>
        <v>0.25</v>
      </c>
      <c r="J27" s="5"/>
      <c r="K27" s="5"/>
      <c r="L27" s="15" t="e">
        <f t="shared" si="11"/>
        <v>#DIV/0!</v>
      </c>
      <c r="M27" s="5"/>
      <c r="N27" s="5">
        <v>1</v>
      </c>
      <c r="O27" s="5">
        <f t="shared" si="12"/>
        <v>1</v>
      </c>
      <c r="P27" s="5">
        <v>2</v>
      </c>
      <c r="Q27" s="5"/>
      <c r="R27" s="5"/>
      <c r="S27" s="5">
        <v>3</v>
      </c>
      <c r="T27" s="5">
        <v>2</v>
      </c>
      <c r="U27" s="5">
        <f t="shared" si="7"/>
        <v>-1</v>
      </c>
      <c r="V27" s="25">
        <f t="shared" si="8"/>
        <v>11</v>
      </c>
    </row>
    <row r="28" spans="1:22" ht="15" x14ac:dyDescent="0.25">
      <c r="A28" s="10">
        <v>8</v>
      </c>
      <c r="B28" s="6" t="s">
        <v>34</v>
      </c>
      <c r="C28" s="5"/>
      <c r="D28" s="5">
        <v>8</v>
      </c>
      <c r="E28" s="5">
        <v>16</v>
      </c>
      <c r="F28" s="15">
        <f t="shared" si="9"/>
        <v>0.5</v>
      </c>
      <c r="G28" s="5">
        <v>1</v>
      </c>
      <c r="H28" s="5">
        <v>3</v>
      </c>
      <c r="I28" s="15">
        <f t="shared" si="10"/>
        <v>0.33333333333333331</v>
      </c>
      <c r="J28" s="5">
        <v>1</v>
      </c>
      <c r="K28" s="5">
        <v>15</v>
      </c>
      <c r="L28" s="15">
        <f t="shared" si="11"/>
        <v>6.6666666666666666E-2</v>
      </c>
      <c r="M28" s="5">
        <v>12</v>
      </c>
      <c r="N28" s="5">
        <v>14</v>
      </c>
      <c r="O28" s="5">
        <f t="shared" si="12"/>
        <v>26</v>
      </c>
      <c r="P28" s="5"/>
      <c r="Q28" s="5">
        <v>3</v>
      </c>
      <c r="R28" s="5">
        <v>2</v>
      </c>
      <c r="S28" s="5">
        <v>4</v>
      </c>
      <c r="T28" s="5">
        <v>2</v>
      </c>
      <c r="U28" s="5">
        <f t="shared" si="7"/>
        <v>21</v>
      </c>
      <c r="V28" s="25">
        <f t="shared" si="8"/>
        <v>20</v>
      </c>
    </row>
    <row r="29" spans="1:22" ht="15" x14ac:dyDescent="0.25">
      <c r="A29" s="10">
        <v>9</v>
      </c>
      <c r="B29" s="6" t="s">
        <v>62</v>
      </c>
      <c r="C29" s="5"/>
      <c r="D29" s="5"/>
      <c r="E29" s="5"/>
      <c r="F29" s="15"/>
      <c r="G29" s="5">
        <v>1</v>
      </c>
      <c r="H29" s="5">
        <v>1</v>
      </c>
      <c r="I29" s="15">
        <f t="shared" si="10"/>
        <v>1</v>
      </c>
      <c r="J29" s="5"/>
      <c r="K29" s="5"/>
      <c r="L29" s="15" t="e">
        <f t="shared" si="11"/>
        <v>#DIV/0!</v>
      </c>
      <c r="M29" s="5"/>
      <c r="N29" s="5">
        <v>1</v>
      </c>
      <c r="O29" s="5">
        <f t="shared" si="12"/>
        <v>1</v>
      </c>
      <c r="P29" s="5"/>
      <c r="Q29" s="5"/>
      <c r="R29" s="5"/>
      <c r="S29" s="5">
        <v>4</v>
      </c>
      <c r="T29" s="5"/>
      <c r="U29" s="5">
        <f t="shared" si="7"/>
        <v>0</v>
      </c>
      <c r="V29" s="25">
        <f t="shared" si="8"/>
        <v>3</v>
      </c>
    </row>
    <row r="30" spans="1:22" ht="15.75" thickBot="1" x14ac:dyDescent="0.3">
      <c r="A30" s="11">
        <v>10</v>
      </c>
      <c r="B30" s="12"/>
      <c r="C30" s="13"/>
      <c r="D30" s="13"/>
      <c r="E30" s="13"/>
      <c r="F30" s="23"/>
      <c r="G30" s="13"/>
      <c r="H30" s="13"/>
      <c r="I30" s="23"/>
      <c r="J30" s="13"/>
      <c r="K30" s="13"/>
      <c r="L30" s="23"/>
      <c r="M30" s="13"/>
      <c r="N30" s="13"/>
      <c r="O30" s="13"/>
      <c r="P30" s="13"/>
      <c r="Q30" s="13"/>
      <c r="R30" s="13"/>
      <c r="S30" s="13"/>
      <c r="T30" s="13"/>
      <c r="U30" s="13"/>
      <c r="V30" s="26"/>
    </row>
    <row r="31" spans="1:22" ht="15.75" thickBot="1" x14ac:dyDescent="0.3">
      <c r="D31" s="16">
        <f>SUM(D23:D30)</f>
        <v>15</v>
      </c>
      <c r="E31" s="17">
        <f>SUM(E23:E30)</f>
        <v>41</v>
      </c>
      <c r="F31" s="18">
        <f t="shared" si="9"/>
        <v>0.36585365853658536</v>
      </c>
      <c r="G31" s="17">
        <f>SUM(G23:G30)</f>
        <v>9</v>
      </c>
      <c r="H31" s="17">
        <f>SUM(H23:H30)</f>
        <v>38</v>
      </c>
      <c r="I31" s="18">
        <f t="shared" si="10"/>
        <v>0.23684210526315788</v>
      </c>
      <c r="J31" s="17">
        <f>SUM(J23:J30)</f>
        <v>3</v>
      </c>
      <c r="K31" s="17">
        <f>SUM(K23:K30)</f>
        <v>23</v>
      </c>
      <c r="L31" s="18">
        <f t="shared" si="11"/>
        <v>0.13043478260869565</v>
      </c>
      <c r="M31" s="17">
        <f t="shared" ref="M31:V31" si="13">SUM(M23:M30)</f>
        <v>15</v>
      </c>
      <c r="N31" s="17">
        <f t="shared" si="13"/>
        <v>20</v>
      </c>
      <c r="O31" s="17">
        <f t="shared" si="13"/>
        <v>35</v>
      </c>
      <c r="P31" s="17">
        <f t="shared" si="13"/>
        <v>12</v>
      </c>
      <c r="Q31" s="17">
        <f t="shared" si="13"/>
        <v>8</v>
      </c>
      <c r="R31" s="17">
        <f t="shared" si="13"/>
        <v>2</v>
      </c>
      <c r="S31" s="17">
        <f t="shared" si="13"/>
        <v>24</v>
      </c>
      <c r="T31" s="17">
        <f t="shared" si="13"/>
        <v>9</v>
      </c>
      <c r="U31" s="17">
        <f t="shared" si="13"/>
        <v>9</v>
      </c>
      <c r="V31" s="27">
        <f t="shared" si="13"/>
        <v>60</v>
      </c>
    </row>
  </sheetData>
  <mergeCells count="11">
    <mergeCell ref="A19:I20"/>
    <mergeCell ref="M21:N21"/>
    <mergeCell ref="D22:F22"/>
    <mergeCell ref="G22:I22"/>
    <mergeCell ref="J22:L22"/>
    <mergeCell ref="A2:I3"/>
    <mergeCell ref="P2:V3"/>
    <mergeCell ref="M4:N4"/>
    <mergeCell ref="D5:F5"/>
    <mergeCell ref="G5:I5"/>
    <mergeCell ref="J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topLeftCell="A13" workbookViewId="0">
      <selection activeCell="B23" sqref="B23:B29"/>
    </sheetView>
  </sheetViews>
  <sheetFormatPr defaultRowHeight="14.25" x14ac:dyDescent="0.2"/>
  <cols>
    <col min="1" max="1" width="4.7109375" style="3" customWidth="1"/>
    <col min="2" max="2" width="11.42578125" style="4" bestFit="1" customWidth="1"/>
    <col min="3" max="3" width="4.7109375" style="3" bestFit="1" customWidth="1"/>
    <col min="4" max="5" width="3.85546875" style="3" customWidth="1"/>
    <col min="6" max="6" width="7.140625" style="3" customWidth="1"/>
    <col min="7" max="8" width="3.85546875" style="3" customWidth="1"/>
    <col min="9" max="9" width="7.85546875" style="3" bestFit="1" customWidth="1"/>
    <col min="10" max="11" width="3.85546875" style="3" customWidth="1"/>
    <col min="12" max="12" width="7.85546875" style="3" bestFit="1" customWidth="1"/>
    <col min="13" max="15" width="4.42578125" style="3" customWidth="1"/>
    <col min="16" max="18" width="9.140625" style="3"/>
    <col min="19" max="19" width="4.140625" style="3" bestFit="1" customWidth="1"/>
    <col min="20" max="20" width="3.7109375" style="3" bestFit="1" customWidth="1"/>
    <col min="21" max="21" width="5" style="3" bestFit="1" customWidth="1"/>
    <col min="22" max="22" width="5.28515625" style="3" bestFit="1" customWidth="1"/>
    <col min="23" max="16384" width="9.140625" style="4"/>
  </cols>
  <sheetData>
    <row r="2" spans="1:22" x14ac:dyDescent="0.2">
      <c r="A2" s="40" t="s">
        <v>52</v>
      </c>
      <c r="B2" s="40"/>
      <c r="C2" s="40"/>
      <c r="D2" s="40"/>
      <c r="E2" s="40"/>
      <c r="F2" s="40"/>
      <c r="G2" s="40"/>
      <c r="H2" s="40"/>
      <c r="I2" s="40"/>
      <c r="P2" s="33" t="s">
        <v>53</v>
      </c>
      <c r="Q2" s="33"/>
      <c r="R2" s="33"/>
      <c r="S2" s="33"/>
      <c r="T2" s="33"/>
      <c r="U2" s="33"/>
      <c r="V2" s="33"/>
    </row>
    <row r="3" spans="1:22" x14ac:dyDescent="0.2">
      <c r="A3" s="40"/>
      <c r="B3" s="40"/>
      <c r="C3" s="40"/>
      <c r="D3" s="40"/>
      <c r="E3" s="40"/>
      <c r="F3" s="40"/>
      <c r="G3" s="40"/>
      <c r="H3" s="40"/>
      <c r="I3" s="40"/>
      <c r="P3" s="33"/>
      <c r="Q3" s="33"/>
      <c r="R3" s="33"/>
      <c r="S3" s="33"/>
      <c r="T3" s="33"/>
      <c r="U3" s="33"/>
      <c r="V3" s="33"/>
    </row>
    <row r="4" spans="1:22" ht="15" x14ac:dyDescent="0.25">
      <c r="M4" s="35" t="s">
        <v>4</v>
      </c>
      <c r="N4" s="35"/>
      <c r="O4" s="29"/>
    </row>
    <row r="5" spans="1:22" s="2" customFormat="1" ht="15.75" thickBot="1" x14ac:dyDescent="0.3">
      <c r="A5" s="29" t="s">
        <v>15</v>
      </c>
      <c r="C5" s="29" t="s">
        <v>0</v>
      </c>
      <c r="D5" s="35" t="s">
        <v>1</v>
      </c>
      <c r="E5" s="35"/>
      <c r="F5" s="35"/>
      <c r="G5" s="35" t="s">
        <v>2</v>
      </c>
      <c r="H5" s="35"/>
      <c r="I5" s="35"/>
      <c r="J5" s="35" t="s">
        <v>3</v>
      </c>
      <c r="K5" s="35"/>
      <c r="L5" s="35"/>
      <c r="M5" s="29" t="s">
        <v>12</v>
      </c>
      <c r="N5" s="29" t="s">
        <v>13</v>
      </c>
      <c r="O5" s="29" t="s">
        <v>14</v>
      </c>
      <c r="P5" s="29" t="s">
        <v>5</v>
      </c>
      <c r="Q5" s="29" t="s">
        <v>6</v>
      </c>
      <c r="R5" s="29" t="s">
        <v>7</v>
      </c>
      <c r="S5" s="29" t="s">
        <v>8</v>
      </c>
      <c r="T5" s="29" t="s">
        <v>10</v>
      </c>
      <c r="U5" s="29" t="s">
        <v>11</v>
      </c>
      <c r="V5" s="29" t="s">
        <v>9</v>
      </c>
    </row>
    <row r="6" spans="1:22" ht="15" x14ac:dyDescent="0.25">
      <c r="A6" s="7">
        <v>1</v>
      </c>
      <c r="B6" s="8" t="s">
        <v>55</v>
      </c>
      <c r="C6" s="9"/>
      <c r="D6" s="9">
        <v>7</v>
      </c>
      <c r="E6" s="9">
        <v>14</v>
      </c>
      <c r="F6" s="22">
        <f>D6/E6</f>
        <v>0.5</v>
      </c>
      <c r="G6" s="9">
        <v>0</v>
      </c>
      <c r="H6" s="9">
        <v>7</v>
      </c>
      <c r="I6" s="22">
        <f>G6/H6</f>
        <v>0</v>
      </c>
      <c r="J6" s="9">
        <v>0</v>
      </c>
      <c r="K6" s="9">
        <v>1</v>
      </c>
      <c r="L6" s="22">
        <f>J6/K6</f>
        <v>0</v>
      </c>
      <c r="M6" s="9">
        <v>1</v>
      </c>
      <c r="N6" s="9">
        <v>1</v>
      </c>
      <c r="O6" s="9">
        <f>N6+M6</f>
        <v>2</v>
      </c>
      <c r="P6" s="9">
        <v>4</v>
      </c>
      <c r="Q6" s="9">
        <v>4</v>
      </c>
      <c r="R6" s="9"/>
      <c r="S6" s="9">
        <v>3</v>
      </c>
      <c r="T6" s="9">
        <v>1</v>
      </c>
      <c r="U6" s="9">
        <f t="shared" ref="U6:U12" si="0">V6+R6+Q6+P6+O6-S6-T6-(K6-J6)-(H6-G6)-(E6-D6)</f>
        <v>5</v>
      </c>
      <c r="V6" s="24">
        <f t="shared" ref="V6:V12" si="1">D6*2+G6*3+J6</f>
        <v>14</v>
      </c>
    </row>
    <row r="7" spans="1:22" ht="15" x14ac:dyDescent="0.25">
      <c r="A7" s="10">
        <v>2</v>
      </c>
      <c r="B7" s="6" t="s">
        <v>56</v>
      </c>
      <c r="C7" s="5"/>
      <c r="D7" s="5">
        <v>6</v>
      </c>
      <c r="E7" s="5">
        <v>10</v>
      </c>
      <c r="F7" s="15">
        <f t="shared" ref="F7:F14" si="2">D7/E7</f>
        <v>0.6</v>
      </c>
      <c r="G7" s="5"/>
      <c r="H7" s="5"/>
      <c r="I7" s="15" t="e">
        <f t="shared" ref="I7:I14" si="3">G7/H7</f>
        <v>#DIV/0!</v>
      </c>
      <c r="J7" s="5">
        <v>1</v>
      </c>
      <c r="K7" s="5">
        <v>2</v>
      </c>
      <c r="L7" s="15">
        <f t="shared" ref="L7:L14" si="4">J7/K7</f>
        <v>0.5</v>
      </c>
      <c r="M7" s="5">
        <v>2</v>
      </c>
      <c r="N7" s="5">
        <v>3</v>
      </c>
      <c r="O7" s="5">
        <f>N7+M7</f>
        <v>5</v>
      </c>
      <c r="P7" s="5"/>
      <c r="Q7" s="5">
        <v>1</v>
      </c>
      <c r="R7" s="5">
        <v>1</v>
      </c>
      <c r="S7" s="5">
        <v>1</v>
      </c>
      <c r="T7" s="5">
        <v>4</v>
      </c>
      <c r="U7" s="5">
        <f t="shared" si="0"/>
        <v>10</v>
      </c>
      <c r="V7" s="25">
        <f t="shared" si="1"/>
        <v>13</v>
      </c>
    </row>
    <row r="8" spans="1:22" ht="15" x14ac:dyDescent="0.25">
      <c r="A8" s="10">
        <v>3</v>
      </c>
      <c r="B8" s="6" t="s">
        <v>57</v>
      </c>
      <c r="C8" s="5"/>
      <c r="D8" s="5">
        <v>0</v>
      </c>
      <c r="E8" s="5">
        <v>4</v>
      </c>
      <c r="F8" s="15">
        <f t="shared" si="2"/>
        <v>0</v>
      </c>
      <c r="G8" s="5">
        <v>1</v>
      </c>
      <c r="H8" s="5">
        <v>5</v>
      </c>
      <c r="I8" s="15">
        <f t="shared" si="3"/>
        <v>0.2</v>
      </c>
      <c r="J8" s="5">
        <v>0</v>
      </c>
      <c r="K8" s="5">
        <v>2</v>
      </c>
      <c r="L8" s="15">
        <f t="shared" si="4"/>
        <v>0</v>
      </c>
      <c r="M8" s="5">
        <v>2</v>
      </c>
      <c r="N8" s="5">
        <v>4</v>
      </c>
      <c r="O8" s="5">
        <f t="shared" ref="O8:O14" si="5">N8+M8</f>
        <v>6</v>
      </c>
      <c r="P8" s="5">
        <v>6</v>
      </c>
      <c r="Q8" s="5">
        <v>3</v>
      </c>
      <c r="R8" s="5"/>
      <c r="S8" s="5">
        <v>3</v>
      </c>
      <c r="T8" s="5">
        <v>1</v>
      </c>
      <c r="U8" s="5">
        <f t="shared" si="0"/>
        <v>4</v>
      </c>
      <c r="V8" s="25">
        <f t="shared" si="1"/>
        <v>3</v>
      </c>
    </row>
    <row r="9" spans="1:22" ht="15" x14ac:dyDescent="0.25">
      <c r="A9" s="10">
        <v>4</v>
      </c>
      <c r="B9" s="6" t="s">
        <v>20</v>
      </c>
      <c r="C9" s="5"/>
      <c r="D9" s="5">
        <v>5</v>
      </c>
      <c r="E9" s="5">
        <v>13</v>
      </c>
      <c r="F9" s="15">
        <f t="shared" si="2"/>
        <v>0.38461538461538464</v>
      </c>
      <c r="G9" s="5">
        <v>0</v>
      </c>
      <c r="H9" s="5">
        <v>2</v>
      </c>
      <c r="I9" s="15">
        <f t="shared" si="3"/>
        <v>0</v>
      </c>
      <c r="J9" s="5">
        <v>4</v>
      </c>
      <c r="K9" s="5">
        <v>8</v>
      </c>
      <c r="L9" s="15">
        <f t="shared" si="4"/>
        <v>0.5</v>
      </c>
      <c r="M9" s="5">
        <v>5</v>
      </c>
      <c r="N9" s="5">
        <v>10</v>
      </c>
      <c r="O9" s="5">
        <f t="shared" si="5"/>
        <v>15</v>
      </c>
      <c r="P9" s="5">
        <v>3</v>
      </c>
      <c r="Q9" s="5">
        <v>1</v>
      </c>
      <c r="R9" s="5"/>
      <c r="S9" s="5">
        <v>5</v>
      </c>
      <c r="T9" s="5">
        <v>3</v>
      </c>
      <c r="U9" s="5">
        <f t="shared" si="0"/>
        <v>11</v>
      </c>
      <c r="V9" s="25">
        <f t="shared" si="1"/>
        <v>14</v>
      </c>
    </row>
    <row r="10" spans="1:22" ht="15" x14ac:dyDescent="0.25">
      <c r="A10" s="10">
        <v>5</v>
      </c>
      <c r="B10" s="6" t="s">
        <v>58</v>
      </c>
      <c r="C10" s="5"/>
      <c r="D10" s="5">
        <v>6</v>
      </c>
      <c r="E10" s="5">
        <v>14</v>
      </c>
      <c r="F10" s="15">
        <f t="shared" si="2"/>
        <v>0.42857142857142855</v>
      </c>
      <c r="G10" s="5">
        <v>3</v>
      </c>
      <c r="H10" s="5">
        <v>8</v>
      </c>
      <c r="I10" s="15">
        <f t="shared" si="3"/>
        <v>0.375</v>
      </c>
      <c r="J10" s="5">
        <v>1</v>
      </c>
      <c r="K10" s="5">
        <v>2</v>
      </c>
      <c r="L10" s="15">
        <f t="shared" si="4"/>
        <v>0.5</v>
      </c>
      <c r="M10" s="5">
        <v>6</v>
      </c>
      <c r="N10" s="5">
        <v>10</v>
      </c>
      <c r="O10" s="5">
        <f t="shared" si="5"/>
        <v>16</v>
      </c>
      <c r="P10" s="5">
        <v>2</v>
      </c>
      <c r="Q10" s="5">
        <v>2</v>
      </c>
      <c r="R10" s="5"/>
      <c r="S10" s="5">
        <v>7</v>
      </c>
      <c r="T10" s="5">
        <v>3</v>
      </c>
      <c r="U10" s="5">
        <f t="shared" si="0"/>
        <v>18</v>
      </c>
      <c r="V10" s="25">
        <f t="shared" si="1"/>
        <v>22</v>
      </c>
    </row>
    <row r="11" spans="1:22" ht="15" x14ac:dyDescent="0.25">
      <c r="A11" s="10">
        <v>6</v>
      </c>
      <c r="B11" s="6" t="s">
        <v>59</v>
      </c>
      <c r="C11" s="5"/>
      <c r="D11" s="5">
        <v>2</v>
      </c>
      <c r="E11" s="5">
        <v>4</v>
      </c>
      <c r="F11" s="15">
        <f t="shared" si="2"/>
        <v>0.5</v>
      </c>
      <c r="G11" s="5">
        <v>4</v>
      </c>
      <c r="H11" s="5">
        <v>6</v>
      </c>
      <c r="I11" s="15">
        <f t="shared" si="3"/>
        <v>0.66666666666666663</v>
      </c>
      <c r="J11" s="5">
        <v>1</v>
      </c>
      <c r="K11" s="5">
        <v>2</v>
      </c>
      <c r="L11" s="15">
        <f t="shared" si="4"/>
        <v>0.5</v>
      </c>
      <c r="M11" s="5">
        <v>5</v>
      </c>
      <c r="N11" s="5">
        <v>4</v>
      </c>
      <c r="O11" s="5">
        <f t="shared" si="5"/>
        <v>9</v>
      </c>
      <c r="P11" s="5"/>
      <c r="Q11" s="5"/>
      <c r="R11" s="5">
        <v>3</v>
      </c>
      <c r="S11" s="5">
        <v>4</v>
      </c>
      <c r="T11" s="5">
        <v>2</v>
      </c>
      <c r="U11" s="5">
        <f t="shared" si="0"/>
        <v>18</v>
      </c>
      <c r="V11" s="25">
        <f t="shared" si="1"/>
        <v>17</v>
      </c>
    </row>
    <row r="12" spans="1:22" ht="15" x14ac:dyDescent="0.25">
      <c r="A12" s="10">
        <v>7</v>
      </c>
      <c r="B12" s="6" t="s">
        <v>29</v>
      </c>
      <c r="C12" s="5"/>
      <c r="D12" s="5">
        <v>2</v>
      </c>
      <c r="E12" s="5">
        <v>4</v>
      </c>
      <c r="F12" s="15">
        <f t="shared" si="2"/>
        <v>0.5</v>
      </c>
      <c r="G12" s="5"/>
      <c r="H12" s="5"/>
      <c r="I12" s="15" t="e">
        <f t="shared" si="3"/>
        <v>#DIV/0!</v>
      </c>
      <c r="J12" s="5"/>
      <c r="K12" s="5"/>
      <c r="L12" s="15" t="e">
        <f t="shared" si="4"/>
        <v>#DIV/0!</v>
      </c>
      <c r="M12" s="5">
        <v>1</v>
      </c>
      <c r="N12" s="5"/>
      <c r="O12" s="5">
        <f t="shared" si="5"/>
        <v>1</v>
      </c>
      <c r="P12" s="5"/>
      <c r="Q12" s="5"/>
      <c r="R12" s="5"/>
      <c r="S12" s="5"/>
      <c r="T12" s="5"/>
      <c r="U12" s="5">
        <f t="shared" si="0"/>
        <v>3</v>
      </c>
      <c r="V12" s="25">
        <f t="shared" si="1"/>
        <v>4</v>
      </c>
    </row>
    <row r="13" spans="1:22" ht="15" x14ac:dyDescent="0.25">
      <c r="A13" s="10">
        <v>8</v>
      </c>
      <c r="B13" s="6" t="s">
        <v>60</v>
      </c>
      <c r="C13" s="5"/>
      <c r="D13" s="5">
        <v>0</v>
      </c>
      <c r="E13" s="5">
        <v>1</v>
      </c>
      <c r="F13" s="15">
        <f t="shared" si="2"/>
        <v>0</v>
      </c>
      <c r="G13" s="5"/>
      <c r="H13" s="5"/>
      <c r="I13" s="15" t="e">
        <f t="shared" si="3"/>
        <v>#DIV/0!</v>
      </c>
      <c r="J13" s="5"/>
      <c r="K13" s="5"/>
      <c r="L13" s="15" t="e">
        <f t="shared" si="4"/>
        <v>#DIV/0!</v>
      </c>
      <c r="M13" s="5"/>
      <c r="N13" s="5"/>
      <c r="O13" s="5">
        <f t="shared" si="5"/>
        <v>0</v>
      </c>
      <c r="P13" s="5"/>
      <c r="Q13" s="5"/>
      <c r="R13" s="5"/>
      <c r="S13" s="5">
        <v>1</v>
      </c>
      <c r="T13" s="5"/>
      <c r="U13" s="5">
        <f t="shared" ref="U13:U14" si="6">V13+R13+Q13+P13+O13-S13-T13-(K13-J13)-(H13-G13)-(E13-D13)</f>
        <v>-2</v>
      </c>
      <c r="V13" s="25">
        <f t="shared" ref="V13:V14" si="7">D13*2+G13*3+J13</f>
        <v>0</v>
      </c>
    </row>
    <row r="14" spans="1:22" ht="15" x14ac:dyDescent="0.25">
      <c r="A14" s="10">
        <v>9</v>
      </c>
      <c r="B14" s="6" t="s">
        <v>61</v>
      </c>
      <c r="C14" s="5"/>
      <c r="D14" s="5"/>
      <c r="E14" s="5"/>
      <c r="F14" s="15" t="e">
        <f t="shared" si="2"/>
        <v>#DIV/0!</v>
      </c>
      <c r="G14" s="5"/>
      <c r="H14" s="5"/>
      <c r="I14" s="15" t="e">
        <f t="shared" si="3"/>
        <v>#DIV/0!</v>
      </c>
      <c r="J14" s="5"/>
      <c r="K14" s="5"/>
      <c r="L14" s="15" t="e">
        <f t="shared" si="4"/>
        <v>#DIV/0!</v>
      </c>
      <c r="M14" s="5"/>
      <c r="N14" s="5"/>
      <c r="O14" s="5">
        <f t="shared" si="5"/>
        <v>0</v>
      </c>
      <c r="P14" s="5"/>
      <c r="Q14" s="5"/>
      <c r="R14" s="5"/>
      <c r="S14" s="5">
        <v>2</v>
      </c>
      <c r="T14" s="5"/>
      <c r="U14" s="5">
        <f t="shared" si="6"/>
        <v>-2</v>
      </c>
      <c r="V14" s="25">
        <f t="shared" si="7"/>
        <v>0</v>
      </c>
    </row>
    <row r="15" spans="1:22" ht="15.75" thickBot="1" x14ac:dyDescent="0.3">
      <c r="A15" s="11">
        <v>10</v>
      </c>
      <c r="B15" s="12"/>
      <c r="C15" s="13"/>
      <c r="D15" s="13"/>
      <c r="E15" s="13"/>
      <c r="F15" s="23"/>
      <c r="G15" s="13"/>
      <c r="H15" s="13"/>
      <c r="I15" s="23"/>
      <c r="J15" s="13"/>
      <c r="K15" s="13"/>
      <c r="L15" s="23"/>
      <c r="M15" s="13"/>
      <c r="N15" s="13"/>
      <c r="O15" s="13"/>
      <c r="P15" s="13"/>
      <c r="Q15" s="13"/>
      <c r="R15" s="13"/>
      <c r="S15" s="13"/>
      <c r="T15" s="13"/>
      <c r="U15" s="13"/>
      <c r="V15" s="26"/>
    </row>
    <row r="16" spans="1:22" ht="15.75" thickBot="1" x14ac:dyDescent="0.3">
      <c r="D16" s="19">
        <f>SUM(D6:D15)</f>
        <v>28</v>
      </c>
      <c r="E16" s="20">
        <f>SUM(E6:E15)</f>
        <v>64</v>
      </c>
      <c r="F16" s="21">
        <f t="shared" ref="F16" si="8">D16/E16</f>
        <v>0.4375</v>
      </c>
      <c r="G16" s="20">
        <f>SUM(G6:G15)</f>
        <v>8</v>
      </c>
      <c r="H16" s="20">
        <f>SUM(H6:H15)</f>
        <v>28</v>
      </c>
      <c r="I16" s="21">
        <f t="shared" ref="I16" si="9">G16/H16</f>
        <v>0.2857142857142857</v>
      </c>
      <c r="J16" s="20">
        <f>SUM(J6:J15)</f>
        <v>7</v>
      </c>
      <c r="K16" s="20">
        <f>SUM(K6:K15)</f>
        <v>17</v>
      </c>
      <c r="L16" s="21">
        <f t="shared" ref="L16" si="10">J16/K16</f>
        <v>0.41176470588235292</v>
      </c>
      <c r="M16" s="20">
        <f t="shared" ref="M16:V16" si="11">SUM(M6:M15)</f>
        <v>22</v>
      </c>
      <c r="N16" s="20">
        <f t="shared" si="11"/>
        <v>32</v>
      </c>
      <c r="O16" s="20">
        <f t="shared" si="11"/>
        <v>54</v>
      </c>
      <c r="P16" s="20">
        <f t="shared" si="11"/>
        <v>15</v>
      </c>
      <c r="Q16" s="20">
        <f t="shared" si="11"/>
        <v>11</v>
      </c>
      <c r="R16" s="20">
        <f t="shared" si="11"/>
        <v>4</v>
      </c>
      <c r="S16" s="20">
        <f t="shared" si="11"/>
        <v>26</v>
      </c>
      <c r="T16" s="20">
        <f t="shared" si="11"/>
        <v>14</v>
      </c>
      <c r="U16" s="20">
        <f t="shared" si="11"/>
        <v>65</v>
      </c>
      <c r="V16" s="28">
        <f t="shared" si="11"/>
        <v>87</v>
      </c>
    </row>
    <row r="19" spans="1:22" x14ac:dyDescent="0.2">
      <c r="A19" s="36" t="s">
        <v>54</v>
      </c>
      <c r="B19" s="36"/>
      <c r="C19" s="36"/>
      <c r="D19" s="36"/>
      <c r="E19" s="36"/>
      <c r="F19" s="36"/>
      <c r="G19" s="36"/>
      <c r="H19" s="36"/>
      <c r="I19" s="36"/>
    </row>
    <row r="20" spans="1:22" x14ac:dyDescent="0.2">
      <c r="A20" s="36"/>
      <c r="B20" s="36"/>
      <c r="C20" s="36"/>
      <c r="D20" s="36"/>
      <c r="E20" s="36"/>
      <c r="F20" s="36"/>
      <c r="G20" s="36"/>
      <c r="H20" s="36"/>
      <c r="I20" s="36"/>
    </row>
    <row r="21" spans="1:22" ht="15" x14ac:dyDescent="0.25">
      <c r="M21" s="35" t="s">
        <v>4</v>
      </c>
      <c r="N21" s="35"/>
      <c r="O21" s="29"/>
    </row>
    <row r="22" spans="1:22" s="2" customFormat="1" ht="15.75" thickBot="1" x14ac:dyDescent="0.3">
      <c r="A22" s="29" t="s">
        <v>15</v>
      </c>
      <c r="C22" s="29" t="s">
        <v>0</v>
      </c>
      <c r="D22" s="35" t="s">
        <v>1</v>
      </c>
      <c r="E22" s="35"/>
      <c r="F22" s="35"/>
      <c r="G22" s="35" t="s">
        <v>2</v>
      </c>
      <c r="H22" s="35"/>
      <c r="I22" s="35"/>
      <c r="J22" s="35" t="s">
        <v>3</v>
      </c>
      <c r="K22" s="35"/>
      <c r="L22" s="35"/>
      <c r="M22" s="29" t="s">
        <v>12</v>
      </c>
      <c r="N22" s="29" t="s">
        <v>13</v>
      </c>
      <c r="O22" s="29" t="s">
        <v>14</v>
      </c>
      <c r="P22" s="29" t="s">
        <v>5</v>
      </c>
      <c r="Q22" s="29" t="s">
        <v>6</v>
      </c>
      <c r="R22" s="29" t="s">
        <v>7</v>
      </c>
      <c r="S22" s="29" t="s">
        <v>8</v>
      </c>
      <c r="T22" s="29" t="s">
        <v>10</v>
      </c>
      <c r="U22" s="29" t="s">
        <v>11</v>
      </c>
      <c r="V22" s="29" t="s">
        <v>9</v>
      </c>
    </row>
    <row r="23" spans="1:22" ht="15" x14ac:dyDescent="0.25">
      <c r="A23" s="7">
        <v>1</v>
      </c>
      <c r="B23" s="8">
        <v>7</v>
      </c>
      <c r="C23" s="9"/>
      <c r="D23" s="9">
        <v>0</v>
      </c>
      <c r="E23" s="9">
        <v>1</v>
      </c>
      <c r="F23" s="22">
        <f>D23/E23</f>
        <v>0</v>
      </c>
      <c r="G23" s="9">
        <v>1</v>
      </c>
      <c r="H23" s="9">
        <v>3</v>
      </c>
      <c r="I23" s="22">
        <f>G23/H23</f>
        <v>0.33333333333333331</v>
      </c>
      <c r="J23" s="9"/>
      <c r="K23" s="9"/>
      <c r="L23" s="22" t="e">
        <f>J23/K23</f>
        <v>#DIV/0!</v>
      </c>
      <c r="M23" s="9"/>
      <c r="N23" s="9">
        <v>4</v>
      </c>
      <c r="O23" s="9">
        <f>N23+M23</f>
        <v>4</v>
      </c>
      <c r="P23" s="9"/>
      <c r="Q23" s="9">
        <v>1</v>
      </c>
      <c r="R23" s="9">
        <v>1</v>
      </c>
      <c r="S23" s="9"/>
      <c r="T23" s="9"/>
      <c r="U23" s="9">
        <f t="shared" ref="U23:U28" si="12">V23+R23+Q23+P23+O23-S23-T23-(K23-J23)-(H23-G23)-(E23-D23)</f>
        <v>6</v>
      </c>
      <c r="V23" s="24">
        <f t="shared" ref="V23:V28" si="13">D23*2+G23*3+J23</f>
        <v>3</v>
      </c>
    </row>
    <row r="24" spans="1:22" ht="15" x14ac:dyDescent="0.25">
      <c r="A24" s="10">
        <v>2</v>
      </c>
      <c r="B24" s="6">
        <v>8</v>
      </c>
      <c r="C24" s="5"/>
      <c r="D24" s="5">
        <v>1</v>
      </c>
      <c r="E24" s="5">
        <v>3</v>
      </c>
      <c r="F24" s="15">
        <f t="shared" ref="F24:F29" si="14">D24/E24</f>
        <v>0.33333333333333331</v>
      </c>
      <c r="G24" s="5">
        <v>4</v>
      </c>
      <c r="H24" s="5">
        <v>12</v>
      </c>
      <c r="I24" s="15">
        <f t="shared" ref="I24:I29" si="15">G24/H24</f>
        <v>0.33333333333333331</v>
      </c>
      <c r="J24" s="5"/>
      <c r="K24" s="5"/>
      <c r="L24" s="15" t="e">
        <f t="shared" ref="L24:L29" si="16">J24/K24</f>
        <v>#DIV/0!</v>
      </c>
      <c r="M24" s="5"/>
      <c r="N24" s="5"/>
      <c r="O24" s="5">
        <f>N24+M24</f>
        <v>0</v>
      </c>
      <c r="P24" s="5">
        <v>1</v>
      </c>
      <c r="Q24" s="5">
        <v>3</v>
      </c>
      <c r="R24" s="5"/>
      <c r="S24" s="5">
        <v>8</v>
      </c>
      <c r="T24" s="5">
        <v>2</v>
      </c>
      <c r="U24" s="5">
        <f t="shared" si="12"/>
        <v>-2</v>
      </c>
      <c r="V24" s="25">
        <f t="shared" si="13"/>
        <v>14</v>
      </c>
    </row>
    <row r="25" spans="1:22" ht="15" x14ac:dyDescent="0.25">
      <c r="A25" s="10">
        <v>3</v>
      </c>
      <c r="B25" s="6">
        <v>9</v>
      </c>
      <c r="C25" s="5"/>
      <c r="D25" s="5">
        <v>0</v>
      </c>
      <c r="E25" s="5">
        <v>13</v>
      </c>
      <c r="F25" s="15">
        <f t="shared" si="14"/>
        <v>0</v>
      </c>
      <c r="G25" s="5">
        <v>2</v>
      </c>
      <c r="H25" s="5">
        <v>7</v>
      </c>
      <c r="I25" s="15">
        <f t="shared" si="15"/>
        <v>0.2857142857142857</v>
      </c>
      <c r="J25" s="5">
        <v>4</v>
      </c>
      <c r="K25" s="5">
        <v>4</v>
      </c>
      <c r="L25" s="15">
        <f t="shared" si="16"/>
        <v>1</v>
      </c>
      <c r="M25" s="5"/>
      <c r="N25" s="5">
        <v>4</v>
      </c>
      <c r="O25" s="5">
        <f t="shared" ref="O25:O29" si="17">N25+M25</f>
        <v>4</v>
      </c>
      <c r="P25" s="5">
        <v>1</v>
      </c>
      <c r="Q25" s="5">
        <v>3</v>
      </c>
      <c r="R25" s="5"/>
      <c r="S25" s="5">
        <v>5</v>
      </c>
      <c r="T25" s="5">
        <v>5</v>
      </c>
      <c r="U25" s="5">
        <f>V25+R25+Q25+P25+O25-S25-T25-(K25-J25)-(H25-G25)-(E25-D25)</f>
        <v>-10</v>
      </c>
      <c r="V25" s="25">
        <f t="shared" si="13"/>
        <v>10</v>
      </c>
    </row>
    <row r="26" spans="1:22" ht="15" x14ac:dyDescent="0.25">
      <c r="A26" s="10">
        <v>4</v>
      </c>
      <c r="B26" s="6">
        <v>10</v>
      </c>
      <c r="C26" s="5"/>
      <c r="D26" s="5">
        <v>4</v>
      </c>
      <c r="E26" s="5">
        <v>6</v>
      </c>
      <c r="F26" s="15">
        <f t="shared" si="14"/>
        <v>0.66666666666666663</v>
      </c>
      <c r="G26" s="5">
        <v>0</v>
      </c>
      <c r="H26" s="5">
        <v>3</v>
      </c>
      <c r="I26" s="15">
        <f t="shared" si="15"/>
        <v>0</v>
      </c>
      <c r="J26" s="5">
        <v>4</v>
      </c>
      <c r="K26" s="5">
        <v>6</v>
      </c>
      <c r="L26" s="15">
        <f t="shared" si="16"/>
        <v>0.66666666666666663</v>
      </c>
      <c r="M26" s="5">
        <v>1</v>
      </c>
      <c r="N26" s="5">
        <v>9</v>
      </c>
      <c r="O26" s="5">
        <f t="shared" si="17"/>
        <v>10</v>
      </c>
      <c r="P26" s="5">
        <v>2</v>
      </c>
      <c r="Q26" s="5">
        <v>2</v>
      </c>
      <c r="R26" s="5">
        <v>2</v>
      </c>
      <c r="S26" s="5">
        <v>1</v>
      </c>
      <c r="T26" s="5">
        <v>5</v>
      </c>
      <c r="U26" s="5">
        <f t="shared" si="12"/>
        <v>15</v>
      </c>
      <c r="V26" s="25">
        <f t="shared" si="13"/>
        <v>12</v>
      </c>
    </row>
    <row r="27" spans="1:22" ht="15" x14ac:dyDescent="0.25">
      <c r="A27" s="10">
        <v>5</v>
      </c>
      <c r="B27" s="6">
        <v>11</v>
      </c>
      <c r="C27" s="5"/>
      <c r="D27" s="5"/>
      <c r="E27" s="5"/>
      <c r="F27" s="15" t="e">
        <f t="shared" si="14"/>
        <v>#DIV/0!</v>
      </c>
      <c r="G27" s="5">
        <v>0</v>
      </c>
      <c r="H27" s="5">
        <v>1</v>
      </c>
      <c r="I27" s="15">
        <f t="shared" si="15"/>
        <v>0</v>
      </c>
      <c r="J27" s="5"/>
      <c r="K27" s="5"/>
      <c r="L27" s="15" t="e">
        <f t="shared" si="16"/>
        <v>#DIV/0!</v>
      </c>
      <c r="M27" s="5"/>
      <c r="N27" s="5"/>
      <c r="O27" s="5">
        <f t="shared" si="17"/>
        <v>0</v>
      </c>
      <c r="P27" s="5"/>
      <c r="Q27" s="5"/>
      <c r="R27" s="5"/>
      <c r="S27" s="5"/>
      <c r="T27" s="5"/>
      <c r="U27" s="5">
        <f t="shared" si="12"/>
        <v>-1</v>
      </c>
      <c r="V27" s="25">
        <f t="shared" si="13"/>
        <v>0</v>
      </c>
    </row>
    <row r="28" spans="1:22" ht="15" x14ac:dyDescent="0.25">
      <c r="A28" s="10">
        <v>6</v>
      </c>
      <c r="B28" s="6">
        <v>12</v>
      </c>
      <c r="C28" s="5"/>
      <c r="D28" s="5">
        <v>7</v>
      </c>
      <c r="E28" s="5">
        <v>19</v>
      </c>
      <c r="F28" s="15">
        <f t="shared" si="14"/>
        <v>0.36842105263157893</v>
      </c>
      <c r="G28" s="5">
        <v>0</v>
      </c>
      <c r="H28" s="5">
        <v>1</v>
      </c>
      <c r="I28" s="15">
        <f t="shared" si="15"/>
        <v>0</v>
      </c>
      <c r="J28" s="5">
        <v>4</v>
      </c>
      <c r="K28" s="5">
        <v>9</v>
      </c>
      <c r="L28" s="15">
        <f t="shared" si="16"/>
        <v>0.44444444444444442</v>
      </c>
      <c r="M28" s="5">
        <v>4</v>
      </c>
      <c r="N28" s="5">
        <v>5</v>
      </c>
      <c r="O28" s="5">
        <f t="shared" si="17"/>
        <v>9</v>
      </c>
      <c r="P28" s="5">
        <v>1</v>
      </c>
      <c r="Q28" s="5">
        <v>5</v>
      </c>
      <c r="R28" s="5"/>
      <c r="S28" s="5">
        <v>5</v>
      </c>
      <c r="T28" s="5">
        <v>4</v>
      </c>
      <c r="U28" s="5">
        <f t="shared" si="12"/>
        <v>6</v>
      </c>
      <c r="V28" s="25">
        <f t="shared" si="13"/>
        <v>18</v>
      </c>
    </row>
    <row r="29" spans="1:22" ht="15" x14ac:dyDescent="0.25">
      <c r="A29" s="10">
        <v>7</v>
      </c>
      <c r="B29" s="6">
        <v>13</v>
      </c>
      <c r="C29" s="5"/>
      <c r="D29" s="5">
        <v>1</v>
      </c>
      <c r="E29" s="5">
        <v>6</v>
      </c>
      <c r="F29" s="15">
        <f t="shared" si="14"/>
        <v>0.16666666666666666</v>
      </c>
      <c r="G29" s="5">
        <v>0</v>
      </c>
      <c r="H29" s="5">
        <v>1</v>
      </c>
      <c r="I29" s="15">
        <f t="shared" si="15"/>
        <v>0</v>
      </c>
      <c r="J29" s="5">
        <v>2</v>
      </c>
      <c r="K29" s="5">
        <v>2</v>
      </c>
      <c r="L29" s="15">
        <f t="shared" si="16"/>
        <v>1</v>
      </c>
      <c r="M29" s="5">
        <v>6</v>
      </c>
      <c r="N29" s="5">
        <v>3</v>
      </c>
      <c r="O29" s="5">
        <f t="shared" si="17"/>
        <v>9</v>
      </c>
      <c r="P29" s="5"/>
      <c r="Q29" s="5">
        <v>2</v>
      </c>
      <c r="R29" s="5"/>
      <c r="S29" s="5">
        <v>7</v>
      </c>
      <c r="T29" s="5">
        <v>3</v>
      </c>
      <c r="U29" s="5">
        <f t="shared" ref="U29" si="18">V29+R29+Q29+P29+O29-S29-T29-(K29-J29)-(H29-G29)-(E29-D29)</f>
        <v>-1</v>
      </c>
      <c r="V29" s="25">
        <f t="shared" ref="V29" si="19">D29*2+G29*3+J29</f>
        <v>4</v>
      </c>
    </row>
    <row r="30" spans="1:22" ht="15" x14ac:dyDescent="0.25">
      <c r="A30" s="10">
        <v>8</v>
      </c>
      <c r="B30" s="6"/>
      <c r="C30" s="5"/>
      <c r="D30" s="5"/>
      <c r="E30" s="5"/>
      <c r="F30" s="15"/>
      <c r="G30" s="5"/>
      <c r="H30" s="5"/>
      <c r="I30" s="15"/>
      <c r="J30" s="5"/>
      <c r="K30" s="5"/>
      <c r="L30" s="15"/>
      <c r="M30" s="5"/>
      <c r="N30" s="5"/>
      <c r="O30" s="5"/>
      <c r="P30" s="5"/>
      <c r="Q30" s="5"/>
      <c r="R30" s="5"/>
      <c r="S30" s="5"/>
      <c r="T30" s="5"/>
      <c r="U30" s="5"/>
      <c r="V30" s="25"/>
    </row>
    <row r="31" spans="1:22" ht="15" x14ac:dyDescent="0.25">
      <c r="A31" s="10">
        <v>9</v>
      </c>
      <c r="B31" s="6"/>
      <c r="C31" s="5"/>
      <c r="D31" s="5"/>
      <c r="E31" s="5"/>
      <c r="F31" s="15"/>
      <c r="G31" s="5"/>
      <c r="H31" s="5"/>
      <c r="I31" s="15"/>
      <c r="J31" s="5"/>
      <c r="K31" s="5"/>
      <c r="L31" s="15"/>
      <c r="M31" s="5"/>
      <c r="N31" s="5"/>
      <c r="O31" s="5"/>
      <c r="P31" s="5"/>
      <c r="Q31" s="5"/>
      <c r="R31" s="5"/>
      <c r="S31" s="5"/>
      <c r="T31" s="5"/>
      <c r="U31" s="5"/>
      <c r="V31" s="25"/>
    </row>
    <row r="32" spans="1:22" ht="15.75" thickBot="1" x14ac:dyDescent="0.3">
      <c r="A32" s="11">
        <v>10</v>
      </c>
      <c r="B32" s="12"/>
      <c r="C32" s="13"/>
      <c r="D32" s="13"/>
      <c r="E32" s="13"/>
      <c r="F32" s="23"/>
      <c r="G32" s="13"/>
      <c r="H32" s="13"/>
      <c r="I32" s="23"/>
      <c r="J32" s="13"/>
      <c r="K32" s="13"/>
      <c r="L32" s="23"/>
      <c r="M32" s="13"/>
      <c r="N32" s="13"/>
      <c r="O32" s="13"/>
      <c r="P32" s="13"/>
      <c r="Q32" s="13"/>
      <c r="R32" s="13"/>
      <c r="S32" s="13"/>
      <c r="T32" s="13"/>
      <c r="U32" s="13"/>
      <c r="V32" s="26"/>
    </row>
    <row r="33" spans="4:22" ht="15.75" thickBot="1" x14ac:dyDescent="0.3">
      <c r="D33" s="19">
        <f>SUM(D23:D32)</f>
        <v>13</v>
      </c>
      <c r="E33" s="20">
        <f>SUM(E23:E32)</f>
        <v>48</v>
      </c>
      <c r="F33" s="21">
        <f t="shared" ref="F33" si="20">D33/E33</f>
        <v>0.27083333333333331</v>
      </c>
      <c r="G33" s="20">
        <f>SUM(G23:G32)</f>
        <v>7</v>
      </c>
      <c r="H33" s="20">
        <f>SUM(H23:H32)</f>
        <v>28</v>
      </c>
      <c r="I33" s="21">
        <f t="shared" ref="I33" si="21">G33/H33</f>
        <v>0.25</v>
      </c>
      <c r="J33" s="20">
        <f>SUM(J23:J32)</f>
        <v>14</v>
      </c>
      <c r="K33" s="20">
        <f>SUM(K23:K32)</f>
        <v>21</v>
      </c>
      <c r="L33" s="21">
        <f t="shared" ref="L33" si="22">J33/K33</f>
        <v>0.66666666666666663</v>
      </c>
      <c r="M33" s="20">
        <f t="shared" ref="M33:V33" si="23">SUM(M23:M32)</f>
        <v>11</v>
      </c>
      <c r="N33" s="20">
        <f t="shared" si="23"/>
        <v>25</v>
      </c>
      <c r="O33" s="20">
        <f t="shared" si="23"/>
        <v>36</v>
      </c>
      <c r="P33" s="20">
        <f t="shared" si="23"/>
        <v>5</v>
      </c>
      <c r="Q33" s="20">
        <f t="shared" si="23"/>
        <v>16</v>
      </c>
      <c r="R33" s="20">
        <f t="shared" si="23"/>
        <v>3</v>
      </c>
      <c r="S33" s="20">
        <f t="shared" si="23"/>
        <v>26</v>
      </c>
      <c r="T33" s="20">
        <f t="shared" si="23"/>
        <v>19</v>
      </c>
      <c r="U33" s="20">
        <f t="shared" si="23"/>
        <v>13</v>
      </c>
      <c r="V33" s="28">
        <f t="shared" si="23"/>
        <v>61</v>
      </c>
    </row>
  </sheetData>
  <mergeCells count="11">
    <mergeCell ref="A19:I20"/>
    <mergeCell ref="M21:N21"/>
    <mergeCell ref="D22:F22"/>
    <mergeCell ref="G22:I22"/>
    <mergeCell ref="J22:L22"/>
    <mergeCell ref="A2:I3"/>
    <mergeCell ref="P2:V3"/>
    <mergeCell ref="M4:N4"/>
    <mergeCell ref="D5:F5"/>
    <mergeCell ref="G5:I5"/>
    <mergeCell ref="J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2"/>
  <sheetViews>
    <sheetView topLeftCell="A13" workbookViewId="0">
      <selection activeCell="D32" sqref="D32:V32"/>
    </sheetView>
  </sheetViews>
  <sheetFormatPr defaultRowHeight="14.25" x14ac:dyDescent="0.2"/>
  <cols>
    <col min="1" max="1" width="4.7109375" style="3" customWidth="1"/>
    <col min="2" max="2" width="11.42578125" style="4" bestFit="1" customWidth="1"/>
    <col min="3" max="3" width="4.7109375" style="3" bestFit="1" customWidth="1"/>
    <col min="4" max="5" width="3.85546875" style="3" customWidth="1"/>
    <col min="6" max="6" width="7.140625" style="3" customWidth="1"/>
    <col min="7" max="8" width="3.85546875" style="3" customWidth="1"/>
    <col min="9" max="9" width="7.85546875" style="3" bestFit="1" customWidth="1"/>
    <col min="10" max="11" width="3.85546875" style="3" customWidth="1"/>
    <col min="12" max="12" width="7.85546875" style="3" bestFit="1" customWidth="1"/>
    <col min="13" max="15" width="4.42578125" style="3" customWidth="1"/>
    <col min="16" max="18" width="9.140625" style="3"/>
    <col min="19" max="19" width="4.140625" style="3" bestFit="1" customWidth="1"/>
    <col min="20" max="20" width="3.7109375" style="3" bestFit="1" customWidth="1"/>
    <col min="21" max="21" width="5" style="3" bestFit="1" customWidth="1"/>
    <col min="22" max="22" width="5.28515625" style="3" bestFit="1" customWidth="1"/>
    <col min="23" max="16384" width="9.140625" style="4"/>
  </cols>
  <sheetData>
    <row r="2" spans="1:22" x14ac:dyDescent="0.2">
      <c r="A2" s="40" t="s">
        <v>52</v>
      </c>
      <c r="B2" s="40"/>
      <c r="C2" s="40"/>
      <c r="D2" s="40"/>
      <c r="E2" s="40"/>
      <c r="F2" s="40"/>
      <c r="G2" s="40"/>
      <c r="H2" s="40"/>
      <c r="I2" s="40"/>
      <c r="P2" s="33" t="s">
        <v>64</v>
      </c>
      <c r="Q2" s="33"/>
      <c r="R2" s="33"/>
      <c r="S2" s="33"/>
      <c r="T2" s="33"/>
      <c r="U2" s="33"/>
      <c r="V2" s="33"/>
    </row>
    <row r="3" spans="1:22" x14ac:dyDescent="0.2">
      <c r="A3" s="40"/>
      <c r="B3" s="40"/>
      <c r="C3" s="40"/>
      <c r="D3" s="40"/>
      <c r="E3" s="40"/>
      <c r="F3" s="40"/>
      <c r="G3" s="40"/>
      <c r="H3" s="40"/>
      <c r="I3" s="40"/>
      <c r="P3" s="33"/>
      <c r="Q3" s="33"/>
      <c r="R3" s="33"/>
      <c r="S3" s="33"/>
      <c r="T3" s="33"/>
      <c r="U3" s="33"/>
      <c r="V3" s="33"/>
    </row>
    <row r="4" spans="1:22" ht="15" x14ac:dyDescent="0.25">
      <c r="M4" s="35" t="s">
        <v>4</v>
      </c>
      <c r="N4" s="35"/>
      <c r="O4" s="30"/>
    </row>
    <row r="5" spans="1:22" s="2" customFormat="1" ht="15.75" thickBot="1" x14ac:dyDescent="0.3">
      <c r="A5" s="30" t="s">
        <v>15</v>
      </c>
      <c r="C5" s="30" t="s">
        <v>0</v>
      </c>
      <c r="D5" s="35" t="s">
        <v>1</v>
      </c>
      <c r="E5" s="35"/>
      <c r="F5" s="35"/>
      <c r="G5" s="35" t="s">
        <v>2</v>
      </c>
      <c r="H5" s="35"/>
      <c r="I5" s="35"/>
      <c r="J5" s="35" t="s">
        <v>3</v>
      </c>
      <c r="K5" s="35"/>
      <c r="L5" s="35"/>
      <c r="M5" s="30" t="s">
        <v>12</v>
      </c>
      <c r="N5" s="30" t="s">
        <v>13</v>
      </c>
      <c r="O5" s="30" t="s">
        <v>14</v>
      </c>
      <c r="P5" s="30" t="s">
        <v>5</v>
      </c>
      <c r="Q5" s="30" t="s">
        <v>6</v>
      </c>
      <c r="R5" s="30" t="s">
        <v>7</v>
      </c>
      <c r="S5" s="30" t="s">
        <v>8</v>
      </c>
      <c r="T5" s="30" t="s">
        <v>10</v>
      </c>
      <c r="U5" s="30" t="s">
        <v>11</v>
      </c>
      <c r="V5" s="30" t="s">
        <v>9</v>
      </c>
    </row>
    <row r="6" spans="1:22" ht="15" x14ac:dyDescent="0.25">
      <c r="A6" s="7">
        <v>1</v>
      </c>
      <c r="B6" s="8" t="s">
        <v>55</v>
      </c>
      <c r="C6" s="9"/>
      <c r="D6" s="9">
        <v>3</v>
      </c>
      <c r="E6" s="9">
        <v>10</v>
      </c>
      <c r="F6" s="22">
        <f>D6/E6</f>
        <v>0.3</v>
      </c>
      <c r="G6" s="9"/>
      <c r="H6" s="9">
        <v>1</v>
      </c>
      <c r="I6" s="22">
        <f>G6/H6</f>
        <v>0</v>
      </c>
      <c r="J6" s="9"/>
      <c r="K6" s="9"/>
      <c r="L6" s="22" t="e">
        <f>J6/K6</f>
        <v>#DIV/0!</v>
      </c>
      <c r="M6" s="9"/>
      <c r="N6" s="9">
        <v>1</v>
      </c>
      <c r="O6" s="9">
        <f>N6+M6</f>
        <v>1</v>
      </c>
      <c r="P6" s="9">
        <v>2</v>
      </c>
      <c r="Q6" s="9">
        <v>4</v>
      </c>
      <c r="R6" s="9"/>
      <c r="S6" s="9">
        <v>5</v>
      </c>
      <c r="T6" s="9">
        <v>2</v>
      </c>
      <c r="U6" s="9">
        <f t="shared" ref="U6:U13" si="0">V6+R6+Q6+P6+O6-S6-T6-(K6-J6)-(H6-G6)-(E6-D6)</f>
        <v>-2</v>
      </c>
      <c r="V6" s="24">
        <f t="shared" ref="V6:V13" si="1">D6*2+G6*3+J6</f>
        <v>6</v>
      </c>
    </row>
    <row r="7" spans="1:22" ht="15" x14ac:dyDescent="0.25">
      <c r="A7" s="10">
        <v>2</v>
      </c>
      <c r="B7" s="6" t="s">
        <v>56</v>
      </c>
      <c r="C7" s="5"/>
      <c r="D7" s="5">
        <v>9</v>
      </c>
      <c r="E7" s="5">
        <v>15</v>
      </c>
      <c r="F7" s="15">
        <f t="shared" ref="F7:F13" si="2">D7/E7</f>
        <v>0.6</v>
      </c>
      <c r="G7" s="5">
        <v>1</v>
      </c>
      <c r="H7" s="5">
        <v>1</v>
      </c>
      <c r="I7" s="15">
        <f t="shared" ref="I7:I13" si="3">G7/H7</f>
        <v>1</v>
      </c>
      <c r="J7" s="5">
        <v>3</v>
      </c>
      <c r="K7" s="5">
        <v>4</v>
      </c>
      <c r="L7" s="15">
        <f t="shared" ref="L7:L13" si="4">J7/K7</f>
        <v>0.75</v>
      </c>
      <c r="M7" s="5">
        <v>6</v>
      </c>
      <c r="N7" s="5">
        <v>5</v>
      </c>
      <c r="O7" s="5">
        <f>N7+M7</f>
        <v>11</v>
      </c>
      <c r="P7" s="5">
        <v>2</v>
      </c>
      <c r="Q7" s="5">
        <v>2</v>
      </c>
      <c r="R7" s="5"/>
      <c r="S7" s="5">
        <v>3</v>
      </c>
      <c r="T7" s="5">
        <v>1</v>
      </c>
      <c r="U7" s="5">
        <f t="shared" si="0"/>
        <v>28</v>
      </c>
      <c r="V7" s="25">
        <f t="shared" si="1"/>
        <v>24</v>
      </c>
    </row>
    <row r="8" spans="1:22" ht="15" x14ac:dyDescent="0.25">
      <c r="A8" s="10">
        <v>3</v>
      </c>
      <c r="B8" s="6" t="s">
        <v>57</v>
      </c>
      <c r="C8" s="5"/>
      <c r="D8" s="5">
        <v>4</v>
      </c>
      <c r="E8" s="5">
        <v>13</v>
      </c>
      <c r="F8" s="15">
        <f t="shared" si="2"/>
        <v>0.30769230769230771</v>
      </c>
      <c r="G8" s="5"/>
      <c r="H8" s="5">
        <v>2</v>
      </c>
      <c r="I8" s="15">
        <f t="shared" si="3"/>
        <v>0</v>
      </c>
      <c r="J8" s="5">
        <v>1</v>
      </c>
      <c r="K8" s="5">
        <v>4</v>
      </c>
      <c r="L8" s="15">
        <f t="shared" si="4"/>
        <v>0.25</v>
      </c>
      <c r="M8" s="5">
        <v>1</v>
      </c>
      <c r="N8" s="5">
        <v>4</v>
      </c>
      <c r="O8" s="5">
        <f t="shared" ref="O8:O13" si="5">N8+M8</f>
        <v>5</v>
      </c>
      <c r="P8" s="5">
        <v>6</v>
      </c>
      <c r="Q8" s="5">
        <v>7</v>
      </c>
      <c r="R8" s="5"/>
      <c r="S8" s="5">
        <v>3</v>
      </c>
      <c r="T8" s="5"/>
      <c r="U8" s="5">
        <f t="shared" si="0"/>
        <v>10</v>
      </c>
      <c r="V8" s="25">
        <f t="shared" si="1"/>
        <v>9</v>
      </c>
    </row>
    <row r="9" spans="1:22" ht="15" x14ac:dyDescent="0.25">
      <c r="A9" s="10">
        <v>4</v>
      </c>
      <c r="B9" s="6" t="s">
        <v>20</v>
      </c>
      <c r="C9" s="5"/>
      <c r="D9" s="5">
        <v>7</v>
      </c>
      <c r="E9" s="5">
        <v>15</v>
      </c>
      <c r="F9" s="15">
        <f t="shared" si="2"/>
        <v>0.46666666666666667</v>
      </c>
      <c r="G9" s="5">
        <v>3</v>
      </c>
      <c r="H9" s="5">
        <v>9</v>
      </c>
      <c r="I9" s="15">
        <f t="shared" si="3"/>
        <v>0.33333333333333331</v>
      </c>
      <c r="J9" s="5">
        <v>3</v>
      </c>
      <c r="K9" s="5">
        <v>7</v>
      </c>
      <c r="L9" s="15">
        <f t="shared" si="4"/>
        <v>0.42857142857142855</v>
      </c>
      <c r="M9" s="5">
        <v>5</v>
      </c>
      <c r="N9" s="5">
        <v>16</v>
      </c>
      <c r="O9" s="5">
        <f t="shared" si="5"/>
        <v>21</v>
      </c>
      <c r="P9" s="5">
        <v>3</v>
      </c>
      <c r="Q9" s="5">
        <v>4</v>
      </c>
      <c r="R9" s="5"/>
      <c r="S9" s="5">
        <v>5</v>
      </c>
      <c r="T9" s="5">
        <v>2</v>
      </c>
      <c r="U9" s="5">
        <f t="shared" si="0"/>
        <v>29</v>
      </c>
      <c r="V9" s="25">
        <f t="shared" si="1"/>
        <v>26</v>
      </c>
    </row>
    <row r="10" spans="1:22" ht="15" x14ac:dyDescent="0.25">
      <c r="A10" s="10">
        <v>5</v>
      </c>
      <c r="B10" s="6" t="s">
        <v>58</v>
      </c>
      <c r="C10" s="5"/>
      <c r="D10" s="5">
        <v>4</v>
      </c>
      <c r="E10" s="5">
        <v>12</v>
      </c>
      <c r="F10" s="15">
        <f t="shared" si="2"/>
        <v>0.33333333333333331</v>
      </c>
      <c r="G10" s="5"/>
      <c r="H10" s="5">
        <v>3</v>
      </c>
      <c r="I10" s="15">
        <f t="shared" si="3"/>
        <v>0</v>
      </c>
      <c r="J10" s="5">
        <v>2</v>
      </c>
      <c r="K10" s="5">
        <v>2</v>
      </c>
      <c r="L10" s="15">
        <f t="shared" si="4"/>
        <v>1</v>
      </c>
      <c r="M10" s="5">
        <v>12</v>
      </c>
      <c r="N10" s="5">
        <v>4</v>
      </c>
      <c r="O10" s="5">
        <f t="shared" si="5"/>
        <v>16</v>
      </c>
      <c r="P10" s="5">
        <v>4</v>
      </c>
      <c r="Q10" s="5">
        <v>1</v>
      </c>
      <c r="R10" s="5">
        <v>2</v>
      </c>
      <c r="S10" s="5">
        <v>4</v>
      </c>
      <c r="T10" s="5"/>
      <c r="U10" s="5">
        <f t="shared" si="0"/>
        <v>18</v>
      </c>
      <c r="V10" s="25">
        <f t="shared" si="1"/>
        <v>10</v>
      </c>
    </row>
    <row r="11" spans="1:22" ht="15" x14ac:dyDescent="0.25">
      <c r="A11" s="10">
        <v>6</v>
      </c>
      <c r="B11" s="6" t="s">
        <v>59</v>
      </c>
      <c r="C11" s="5"/>
      <c r="D11" s="5">
        <v>3</v>
      </c>
      <c r="E11" s="5">
        <v>5</v>
      </c>
      <c r="F11" s="15">
        <f t="shared" si="2"/>
        <v>0.6</v>
      </c>
      <c r="G11" s="5"/>
      <c r="H11" s="5">
        <v>3</v>
      </c>
      <c r="I11" s="15">
        <f t="shared" si="3"/>
        <v>0</v>
      </c>
      <c r="J11" s="5"/>
      <c r="K11" s="5"/>
      <c r="L11" s="15" t="e">
        <f t="shared" si="4"/>
        <v>#DIV/0!</v>
      </c>
      <c r="M11" s="5">
        <v>2</v>
      </c>
      <c r="N11" s="5">
        <v>1</v>
      </c>
      <c r="O11" s="5">
        <f t="shared" si="5"/>
        <v>3</v>
      </c>
      <c r="P11" s="5"/>
      <c r="Q11" s="5">
        <v>1</v>
      </c>
      <c r="R11" s="5"/>
      <c r="S11" s="5">
        <v>3</v>
      </c>
      <c r="T11" s="5">
        <v>1</v>
      </c>
      <c r="U11" s="5">
        <f t="shared" si="0"/>
        <v>1</v>
      </c>
      <c r="V11" s="25">
        <f t="shared" si="1"/>
        <v>6</v>
      </c>
    </row>
    <row r="12" spans="1:22" ht="15" x14ac:dyDescent="0.25">
      <c r="A12" s="10">
        <v>8</v>
      </c>
      <c r="B12" s="6" t="s">
        <v>60</v>
      </c>
      <c r="C12" s="5"/>
      <c r="D12" s="5">
        <v>1</v>
      </c>
      <c r="E12" s="5">
        <v>3</v>
      </c>
      <c r="F12" s="15">
        <f t="shared" si="2"/>
        <v>0.33333333333333331</v>
      </c>
      <c r="G12" s="5"/>
      <c r="H12" s="5">
        <v>1</v>
      </c>
      <c r="I12" s="15">
        <f t="shared" si="3"/>
        <v>0</v>
      </c>
      <c r="J12" s="5"/>
      <c r="K12" s="5"/>
      <c r="L12" s="15" t="e">
        <f t="shared" si="4"/>
        <v>#DIV/0!</v>
      </c>
      <c r="M12" s="5"/>
      <c r="N12" s="5"/>
      <c r="O12" s="5">
        <f t="shared" si="5"/>
        <v>0</v>
      </c>
      <c r="P12" s="5"/>
      <c r="Q12" s="5">
        <v>2</v>
      </c>
      <c r="R12" s="5"/>
      <c r="S12" s="5">
        <v>1</v>
      </c>
      <c r="T12" s="5"/>
      <c r="U12" s="5">
        <f t="shared" si="0"/>
        <v>0</v>
      </c>
      <c r="V12" s="25">
        <f t="shared" si="1"/>
        <v>2</v>
      </c>
    </row>
    <row r="13" spans="1:22" ht="15" x14ac:dyDescent="0.25">
      <c r="A13" s="10">
        <v>9</v>
      </c>
      <c r="B13" s="6" t="s">
        <v>61</v>
      </c>
      <c r="C13" s="5"/>
      <c r="D13" s="5"/>
      <c r="E13" s="5"/>
      <c r="F13" s="15" t="e">
        <f t="shared" si="2"/>
        <v>#DIV/0!</v>
      </c>
      <c r="G13" s="5"/>
      <c r="H13" s="5"/>
      <c r="I13" s="15" t="e">
        <f t="shared" si="3"/>
        <v>#DIV/0!</v>
      </c>
      <c r="J13" s="5"/>
      <c r="K13" s="5"/>
      <c r="L13" s="15" t="e">
        <f t="shared" si="4"/>
        <v>#DIV/0!</v>
      </c>
      <c r="M13" s="5"/>
      <c r="N13" s="5"/>
      <c r="O13" s="5">
        <f t="shared" si="5"/>
        <v>0</v>
      </c>
      <c r="P13" s="5"/>
      <c r="Q13" s="5"/>
      <c r="R13" s="5"/>
      <c r="S13" s="5"/>
      <c r="T13" s="5"/>
      <c r="U13" s="5">
        <f t="shared" si="0"/>
        <v>0</v>
      </c>
      <c r="V13" s="25">
        <f t="shared" si="1"/>
        <v>0</v>
      </c>
    </row>
    <row r="14" spans="1:22" ht="15.75" thickBot="1" x14ac:dyDescent="0.3">
      <c r="A14" s="11">
        <v>10</v>
      </c>
      <c r="B14" s="12"/>
      <c r="C14" s="13"/>
      <c r="D14" s="13"/>
      <c r="E14" s="13"/>
      <c r="F14" s="23"/>
      <c r="G14" s="13"/>
      <c r="H14" s="13"/>
      <c r="I14" s="23"/>
      <c r="J14" s="13"/>
      <c r="K14" s="13"/>
      <c r="L14" s="23"/>
      <c r="M14" s="13"/>
      <c r="N14" s="13"/>
      <c r="O14" s="13"/>
      <c r="P14" s="13"/>
      <c r="Q14" s="13"/>
      <c r="R14" s="13"/>
      <c r="S14" s="13"/>
      <c r="T14" s="13"/>
      <c r="U14" s="13"/>
      <c r="V14" s="26"/>
    </row>
    <row r="15" spans="1:22" ht="15.75" thickBot="1" x14ac:dyDescent="0.3">
      <c r="D15" s="19">
        <f>SUM(D6:D14)</f>
        <v>31</v>
      </c>
      <c r="E15" s="20">
        <f>SUM(E6:E14)</f>
        <v>73</v>
      </c>
      <c r="F15" s="21">
        <f t="shared" ref="F15" si="6">D15/E15</f>
        <v>0.42465753424657532</v>
      </c>
      <c r="G15" s="20">
        <f>SUM(G6:G14)</f>
        <v>4</v>
      </c>
      <c r="H15" s="20">
        <f>SUM(H6:H14)</f>
        <v>20</v>
      </c>
      <c r="I15" s="21">
        <f t="shared" ref="I15" si="7">G15/H15</f>
        <v>0.2</v>
      </c>
      <c r="J15" s="20">
        <f>SUM(J6:J14)</f>
        <v>9</v>
      </c>
      <c r="K15" s="20">
        <f>SUM(K6:K14)</f>
        <v>17</v>
      </c>
      <c r="L15" s="21">
        <f t="shared" ref="L15" si="8">J15/K15</f>
        <v>0.52941176470588236</v>
      </c>
      <c r="M15" s="20">
        <f t="shared" ref="M15:V15" si="9">SUM(M6:M14)</f>
        <v>26</v>
      </c>
      <c r="N15" s="20">
        <f t="shared" si="9"/>
        <v>31</v>
      </c>
      <c r="O15" s="20">
        <f t="shared" si="9"/>
        <v>57</v>
      </c>
      <c r="P15" s="20">
        <f t="shared" si="9"/>
        <v>17</v>
      </c>
      <c r="Q15" s="20">
        <f t="shared" si="9"/>
        <v>21</v>
      </c>
      <c r="R15" s="20">
        <f t="shared" si="9"/>
        <v>2</v>
      </c>
      <c r="S15" s="20">
        <f t="shared" si="9"/>
        <v>24</v>
      </c>
      <c r="T15" s="20">
        <f t="shared" si="9"/>
        <v>6</v>
      </c>
      <c r="U15" s="20">
        <f t="shared" si="9"/>
        <v>84</v>
      </c>
      <c r="V15" s="28">
        <f t="shared" si="9"/>
        <v>83</v>
      </c>
    </row>
    <row r="18" spans="1:22" x14ac:dyDescent="0.2">
      <c r="A18" s="36" t="s">
        <v>65</v>
      </c>
      <c r="B18" s="36"/>
      <c r="C18" s="36"/>
      <c r="D18" s="36"/>
      <c r="E18" s="36"/>
      <c r="F18" s="36"/>
      <c r="G18" s="36"/>
      <c r="H18" s="36"/>
      <c r="I18" s="36"/>
    </row>
    <row r="19" spans="1:22" x14ac:dyDescent="0.2">
      <c r="A19" s="36"/>
      <c r="B19" s="36"/>
      <c r="C19" s="36"/>
      <c r="D19" s="36"/>
      <c r="E19" s="36"/>
      <c r="F19" s="36"/>
      <c r="G19" s="36"/>
      <c r="H19" s="36"/>
      <c r="I19" s="36"/>
    </row>
    <row r="20" spans="1:22" ht="15" x14ac:dyDescent="0.25">
      <c r="M20" s="35" t="s">
        <v>4</v>
      </c>
      <c r="N20" s="35"/>
      <c r="O20" s="30"/>
    </row>
    <row r="21" spans="1:22" s="2" customFormat="1" ht="15.75" thickBot="1" x14ac:dyDescent="0.3">
      <c r="A21" s="30" t="s">
        <v>15</v>
      </c>
      <c r="C21" s="30" t="s">
        <v>0</v>
      </c>
      <c r="D21" s="35" t="s">
        <v>1</v>
      </c>
      <c r="E21" s="35"/>
      <c r="F21" s="35"/>
      <c r="G21" s="35" t="s">
        <v>2</v>
      </c>
      <c r="H21" s="35"/>
      <c r="I21" s="35"/>
      <c r="J21" s="35" t="s">
        <v>3</v>
      </c>
      <c r="K21" s="35"/>
      <c r="L21" s="35"/>
      <c r="M21" s="30" t="s">
        <v>12</v>
      </c>
      <c r="N21" s="30" t="s">
        <v>13</v>
      </c>
      <c r="O21" s="30" t="s">
        <v>14</v>
      </c>
      <c r="P21" s="30" t="s">
        <v>5</v>
      </c>
      <c r="Q21" s="30" t="s">
        <v>6</v>
      </c>
      <c r="R21" s="30" t="s">
        <v>7</v>
      </c>
      <c r="S21" s="30" t="s">
        <v>8</v>
      </c>
      <c r="T21" s="30" t="s">
        <v>10</v>
      </c>
      <c r="U21" s="30" t="s">
        <v>11</v>
      </c>
      <c r="V21" s="30" t="s">
        <v>9</v>
      </c>
    </row>
    <row r="22" spans="1:22" ht="15" x14ac:dyDescent="0.25">
      <c r="A22" s="7">
        <v>1</v>
      </c>
      <c r="B22" s="8" t="s">
        <v>27</v>
      </c>
      <c r="C22" s="9"/>
      <c r="D22" s="9">
        <v>1</v>
      </c>
      <c r="E22" s="9">
        <v>3</v>
      </c>
      <c r="F22" s="22">
        <f>D22/E22</f>
        <v>0.33333333333333331</v>
      </c>
      <c r="G22" s="9"/>
      <c r="H22" s="9">
        <v>1</v>
      </c>
      <c r="I22" s="22">
        <f>G22/H22</f>
        <v>0</v>
      </c>
      <c r="J22" s="9">
        <v>1</v>
      </c>
      <c r="K22" s="9">
        <v>2</v>
      </c>
      <c r="L22" s="22">
        <f>J22/K22</f>
        <v>0.5</v>
      </c>
      <c r="M22" s="9">
        <v>1</v>
      </c>
      <c r="N22" s="9">
        <v>2</v>
      </c>
      <c r="O22" s="9">
        <f>N22+M22</f>
        <v>3</v>
      </c>
      <c r="P22" s="9">
        <v>1</v>
      </c>
      <c r="Q22" s="9">
        <v>3</v>
      </c>
      <c r="R22" s="9"/>
      <c r="S22" s="9">
        <v>6</v>
      </c>
      <c r="T22" s="9">
        <v>3</v>
      </c>
      <c r="U22" s="9">
        <f t="shared" ref="U22:U29" si="10">V22+R22+Q22+P22+O22-S22-T22-(K22-J22)-(H22-G22)-(E22-D22)</f>
        <v>-3</v>
      </c>
      <c r="V22" s="24">
        <f t="shared" ref="V22:V29" si="11">D22*2+G22*3+J22</f>
        <v>3</v>
      </c>
    </row>
    <row r="23" spans="1:22" ht="15" x14ac:dyDescent="0.25">
      <c r="A23" s="10">
        <v>2</v>
      </c>
      <c r="B23" s="6" t="s">
        <v>28</v>
      </c>
      <c r="C23" s="5"/>
      <c r="D23" s="5">
        <v>2</v>
      </c>
      <c r="E23" s="5">
        <v>5</v>
      </c>
      <c r="F23" s="15">
        <f t="shared" ref="F23:F29" si="12">D23/E23</f>
        <v>0.4</v>
      </c>
      <c r="G23" s="5"/>
      <c r="H23" s="5">
        <v>1</v>
      </c>
      <c r="I23" s="15">
        <f t="shared" ref="I23:I29" si="13">G23/H23</f>
        <v>0</v>
      </c>
      <c r="J23" s="5"/>
      <c r="K23" s="5"/>
      <c r="L23" s="15" t="e">
        <f t="shared" ref="L23:L29" si="14">J23/K23</f>
        <v>#DIV/0!</v>
      </c>
      <c r="M23" s="5">
        <v>2</v>
      </c>
      <c r="N23" s="5">
        <v>3</v>
      </c>
      <c r="O23" s="5">
        <f>N23+M23</f>
        <v>5</v>
      </c>
      <c r="P23" s="5">
        <v>3</v>
      </c>
      <c r="Q23" s="5">
        <v>2</v>
      </c>
      <c r="R23" s="5"/>
      <c r="S23" s="5">
        <v>5</v>
      </c>
      <c r="T23" s="5"/>
      <c r="U23" s="5">
        <f t="shared" si="10"/>
        <v>5</v>
      </c>
      <c r="V23" s="25">
        <f t="shared" si="11"/>
        <v>4</v>
      </c>
    </row>
    <row r="24" spans="1:22" ht="15" x14ac:dyDescent="0.25">
      <c r="A24" s="10">
        <v>3</v>
      </c>
      <c r="B24" s="6" t="s">
        <v>30</v>
      </c>
      <c r="C24" s="5"/>
      <c r="D24" s="5">
        <v>1</v>
      </c>
      <c r="E24" s="5">
        <v>1</v>
      </c>
      <c r="F24" s="15">
        <f t="shared" si="12"/>
        <v>1</v>
      </c>
      <c r="G24" s="5"/>
      <c r="H24" s="5">
        <v>3</v>
      </c>
      <c r="I24" s="15">
        <f t="shared" si="13"/>
        <v>0</v>
      </c>
      <c r="J24" s="5">
        <v>1</v>
      </c>
      <c r="K24" s="5">
        <v>1</v>
      </c>
      <c r="L24" s="15">
        <f t="shared" si="14"/>
        <v>1</v>
      </c>
      <c r="M24" s="5"/>
      <c r="N24" s="5">
        <v>1</v>
      </c>
      <c r="O24" s="5">
        <f t="shared" ref="O24:O29" si="15">N24+M24</f>
        <v>1</v>
      </c>
      <c r="P24" s="5"/>
      <c r="Q24" s="5">
        <v>1</v>
      </c>
      <c r="R24" s="5"/>
      <c r="S24" s="5">
        <v>1</v>
      </c>
      <c r="T24" s="5"/>
      <c r="U24" s="5">
        <f>V24+R24+Q24+P24+O24-S24-T24-(K24-J24)-(H24-G24)-(E24-D24)</f>
        <v>1</v>
      </c>
      <c r="V24" s="25">
        <f t="shared" si="11"/>
        <v>3</v>
      </c>
    </row>
    <row r="25" spans="1:22" ht="15" x14ac:dyDescent="0.25">
      <c r="A25" s="10">
        <v>4</v>
      </c>
      <c r="B25" s="6" t="s">
        <v>31</v>
      </c>
      <c r="C25" s="5"/>
      <c r="D25" s="5"/>
      <c r="E25" s="5"/>
      <c r="F25" s="15" t="e">
        <f t="shared" si="12"/>
        <v>#DIV/0!</v>
      </c>
      <c r="G25" s="5">
        <v>4</v>
      </c>
      <c r="H25" s="5">
        <v>13</v>
      </c>
      <c r="I25" s="15">
        <f t="shared" si="13"/>
        <v>0.30769230769230771</v>
      </c>
      <c r="J25" s="5"/>
      <c r="K25" s="5"/>
      <c r="L25" s="15" t="e">
        <f t="shared" si="14"/>
        <v>#DIV/0!</v>
      </c>
      <c r="M25" s="5"/>
      <c r="N25" s="5">
        <v>2</v>
      </c>
      <c r="O25" s="5">
        <f t="shared" si="15"/>
        <v>2</v>
      </c>
      <c r="P25" s="5">
        <v>2</v>
      </c>
      <c r="Q25" s="5">
        <v>4</v>
      </c>
      <c r="R25" s="5"/>
      <c r="S25" s="5">
        <v>7</v>
      </c>
      <c r="T25" s="5">
        <v>1</v>
      </c>
      <c r="U25" s="5">
        <f t="shared" si="10"/>
        <v>3</v>
      </c>
      <c r="V25" s="25">
        <f t="shared" si="11"/>
        <v>12</v>
      </c>
    </row>
    <row r="26" spans="1:22" ht="15" x14ac:dyDescent="0.25">
      <c r="A26" s="10">
        <v>5</v>
      </c>
      <c r="B26" s="6" t="s">
        <v>33</v>
      </c>
      <c r="C26" s="5"/>
      <c r="D26" s="5"/>
      <c r="E26" s="5">
        <v>1</v>
      </c>
      <c r="F26" s="15">
        <f t="shared" si="12"/>
        <v>0</v>
      </c>
      <c r="G26" s="5">
        <v>1</v>
      </c>
      <c r="H26" s="5">
        <v>8</v>
      </c>
      <c r="I26" s="15">
        <f t="shared" si="13"/>
        <v>0.125</v>
      </c>
      <c r="J26" s="5"/>
      <c r="K26" s="5"/>
      <c r="L26" s="15" t="e">
        <f t="shared" si="14"/>
        <v>#DIV/0!</v>
      </c>
      <c r="M26" s="5">
        <v>1</v>
      </c>
      <c r="N26" s="5">
        <v>5</v>
      </c>
      <c r="O26" s="5">
        <f t="shared" si="15"/>
        <v>6</v>
      </c>
      <c r="P26" s="5"/>
      <c r="Q26" s="5">
        <v>2</v>
      </c>
      <c r="R26" s="5"/>
      <c r="S26" s="5">
        <v>2</v>
      </c>
      <c r="T26" s="5">
        <v>3</v>
      </c>
      <c r="U26" s="5">
        <f t="shared" si="10"/>
        <v>-2</v>
      </c>
      <c r="V26" s="25">
        <f t="shared" si="11"/>
        <v>3</v>
      </c>
    </row>
    <row r="27" spans="1:22" ht="15" x14ac:dyDescent="0.25">
      <c r="A27" s="10">
        <v>6</v>
      </c>
      <c r="B27" s="6" t="s">
        <v>34</v>
      </c>
      <c r="C27" s="5"/>
      <c r="D27" s="5">
        <v>5</v>
      </c>
      <c r="E27" s="5">
        <v>13</v>
      </c>
      <c r="F27" s="15">
        <f t="shared" si="12"/>
        <v>0.38461538461538464</v>
      </c>
      <c r="G27" s="5">
        <v>1</v>
      </c>
      <c r="H27" s="5">
        <v>4</v>
      </c>
      <c r="I27" s="15">
        <f t="shared" si="13"/>
        <v>0.25</v>
      </c>
      <c r="J27" s="5">
        <v>4</v>
      </c>
      <c r="K27" s="5">
        <v>7</v>
      </c>
      <c r="L27" s="15">
        <f t="shared" si="14"/>
        <v>0.5714285714285714</v>
      </c>
      <c r="M27" s="5">
        <v>4</v>
      </c>
      <c r="N27" s="5">
        <v>11</v>
      </c>
      <c r="O27" s="5">
        <f t="shared" si="15"/>
        <v>15</v>
      </c>
      <c r="P27" s="5">
        <v>1</v>
      </c>
      <c r="Q27" s="5"/>
      <c r="R27" s="5">
        <v>4</v>
      </c>
      <c r="S27" s="5">
        <v>10</v>
      </c>
      <c r="T27" s="5">
        <v>2</v>
      </c>
      <c r="U27" s="5">
        <f t="shared" si="10"/>
        <v>11</v>
      </c>
      <c r="V27" s="25">
        <f t="shared" si="11"/>
        <v>17</v>
      </c>
    </row>
    <row r="28" spans="1:22" ht="15" x14ac:dyDescent="0.25">
      <c r="A28" s="10">
        <v>7</v>
      </c>
      <c r="B28" s="6" t="s">
        <v>62</v>
      </c>
      <c r="C28" s="5"/>
      <c r="D28" s="5"/>
      <c r="E28" s="5"/>
      <c r="F28" s="15" t="e">
        <f t="shared" si="12"/>
        <v>#DIV/0!</v>
      </c>
      <c r="G28" s="5">
        <v>1</v>
      </c>
      <c r="H28" s="5">
        <v>6</v>
      </c>
      <c r="I28" s="15">
        <f t="shared" si="13"/>
        <v>0.16666666666666666</v>
      </c>
      <c r="J28" s="5"/>
      <c r="K28" s="5"/>
      <c r="L28" s="15" t="e">
        <f t="shared" si="14"/>
        <v>#DIV/0!</v>
      </c>
      <c r="M28" s="5"/>
      <c r="N28" s="5">
        <v>2</v>
      </c>
      <c r="O28" s="5">
        <f t="shared" si="15"/>
        <v>2</v>
      </c>
      <c r="P28" s="5"/>
      <c r="Q28" s="5"/>
      <c r="R28" s="5"/>
      <c r="S28" s="5">
        <v>2</v>
      </c>
      <c r="T28" s="5"/>
      <c r="U28" s="5">
        <f t="shared" si="10"/>
        <v>-2</v>
      </c>
      <c r="V28" s="25">
        <f t="shared" si="11"/>
        <v>3</v>
      </c>
    </row>
    <row r="29" spans="1:22" ht="15" x14ac:dyDescent="0.25">
      <c r="A29" s="10">
        <v>8</v>
      </c>
      <c r="B29" s="6" t="s">
        <v>60</v>
      </c>
      <c r="C29" s="5"/>
      <c r="D29" s="5">
        <v>1</v>
      </c>
      <c r="E29" s="5">
        <v>3</v>
      </c>
      <c r="F29" s="15">
        <f t="shared" si="12"/>
        <v>0.33333333333333331</v>
      </c>
      <c r="G29" s="5"/>
      <c r="H29" s="5">
        <v>3</v>
      </c>
      <c r="I29" s="15">
        <f t="shared" si="13"/>
        <v>0</v>
      </c>
      <c r="J29" s="5"/>
      <c r="K29" s="5"/>
      <c r="L29" s="15" t="e">
        <f t="shared" si="14"/>
        <v>#DIV/0!</v>
      </c>
      <c r="M29" s="5">
        <v>2</v>
      </c>
      <c r="N29" s="5">
        <v>1</v>
      </c>
      <c r="O29" s="5">
        <f t="shared" si="15"/>
        <v>3</v>
      </c>
      <c r="P29" s="5"/>
      <c r="Q29" s="5">
        <v>1</v>
      </c>
      <c r="R29" s="5"/>
      <c r="S29" s="5">
        <v>6</v>
      </c>
      <c r="T29" s="5">
        <v>1</v>
      </c>
      <c r="U29" s="5">
        <f t="shared" si="10"/>
        <v>-6</v>
      </c>
      <c r="V29" s="25">
        <f t="shared" si="11"/>
        <v>2</v>
      </c>
    </row>
    <row r="30" spans="1:22" ht="15" x14ac:dyDescent="0.25">
      <c r="A30" s="10">
        <v>9</v>
      </c>
      <c r="B30" s="6"/>
      <c r="C30" s="5"/>
      <c r="D30" s="5"/>
      <c r="E30" s="5"/>
      <c r="F30" s="15"/>
      <c r="G30" s="5"/>
      <c r="H30" s="5"/>
      <c r="I30" s="15"/>
      <c r="J30" s="5"/>
      <c r="K30" s="5"/>
      <c r="L30" s="15"/>
      <c r="M30" s="5"/>
      <c r="N30" s="5"/>
      <c r="O30" s="5"/>
      <c r="P30" s="5"/>
      <c r="Q30" s="5"/>
      <c r="R30" s="5"/>
      <c r="S30" s="5"/>
      <c r="T30" s="5"/>
      <c r="U30" s="5"/>
      <c r="V30" s="25"/>
    </row>
    <row r="31" spans="1:22" ht="15.75" thickBot="1" x14ac:dyDescent="0.3">
      <c r="A31" s="11">
        <v>10</v>
      </c>
      <c r="B31" s="12"/>
      <c r="C31" s="13"/>
      <c r="D31" s="13"/>
      <c r="E31" s="13"/>
      <c r="F31" s="23"/>
      <c r="G31" s="13"/>
      <c r="H31" s="13"/>
      <c r="I31" s="23"/>
      <c r="J31" s="13"/>
      <c r="K31" s="13"/>
      <c r="L31" s="23"/>
      <c r="M31" s="13"/>
      <c r="N31" s="13"/>
      <c r="O31" s="13"/>
      <c r="P31" s="13"/>
      <c r="Q31" s="13"/>
      <c r="R31" s="13"/>
      <c r="S31" s="13"/>
      <c r="T31" s="13"/>
      <c r="U31" s="13"/>
      <c r="V31" s="26"/>
    </row>
    <row r="32" spans="1:22" ht="15.75" thickBot="1" x14ac:dyDescent="0.3">
      <c r="D32" s="19">
        <f>SUM(D22:D31)</f>
        <v>10</v>
      </c>
      <c r="E32" s="20">
        <f>SUM(E22:E31)</f>
        <v>26</v>
      </c>
      <c r="F32" s="21">
        <f t="shared" ref="F32" si="16">D32/E32</f>
        <v>0.38461538461538464</v>
      </c>
      <c r="G32" s="20">
        <f>SUM(G22:G31)</f>
        <v>7</v>
      </c>
      <c r="H32" s="20">
        <f>SUM(H22:H31)</f>
        <v>39</v>
      </c>
      <c r="I32" s="21">
        <f t="shared" ref="I32" si="17">G32/H32</f>
        <v>0.17948717948717949</v>
      </c>
      <c r="J32" s="20">
        <f>SUM(J22:J31)</f>
        <v>6</v>
      </c>
      <c r="K32" s="20">
        <f>SUM(K22:K31)</f>
        <v>10</v>
      </c>
      <c r="L32" s="21">
        <f t="shared" ref="L32" si="18">J32/K32</f>
        <v>0.6</v>
      </c>
      <c r="M32" s="20">
        <f t="shared" ref="M32:V32" si="19">SUM(M22:M31)</f>
        <v>10</v>
      </c>
      <c r="N32" s="20">
        <f t="shared" si="19"/>
        <v>27</v>
      </c>
      <c r="O32" s="20">
        <f t="shared" si="19"/>
        <v>37</v>
      </c>
      <c r="P32" s="20">
        <f t="shared" si="19"/>
        <v>7</v>
      </c>
      <c r="Q32" s="20">
        <f t="shared" si="19"/>
        <v>13</v>
      </c>
      <c r="R32" s="20">
        <f t="shared" si="19"/>
        <v>4</v>
      </c>
      <c r="S32" s="20">
        <f t="shared" si="19"/>
        <v>39</v>
      </c>
      <c r="T32" s="20">
        <f t="shared" si="19"/>
        <v>10</v>
      </c>
      <c r="U32" s="20">
        <f t="shared" si="19"/>
        <v>7</v>
      </c>
      <c r="V32" s="28">
        <f t="shared" si="19"/>
        <v>47</v>
      </c>
    </row>
  </sheetData>
  <mergeCells count="11">
    <mergeCell ref="A2:I3"/>
    <mergeCell ref="P2:V3"/>
    <mergeCell ref="M4:N4"/>
    <mergeCell ref="D5:F5"/>
    <mergeCell ref="G5:I5"/>
    <mergeCell ref="J5:L5"/>
    <mergeCell ref="A18:I19"/>
    <mergeCell ref="M20:N20"/>
    <mergeCell ref="D21:F21"/>
    <mergeCell ref="G21:I21"/>
    <mergeCell ref="J21:L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9"/>
  <sheetViews>
    <sheetView workbookViewId="0">
      <selection sqref="A1:XFD1048576"/>
    </sheetView>
  </sheetViews>
  <sheetFormatPr defaultRowHeight="14.25" x14ac:dyDescent="0.2"/>
  <cols>
    <col min="1" max="1" width="4.7109375" style="3" customWidth="1"/>
    <col min="2" max="2" width="9.7109375" style="4" bestFit="1" customWidth="1"/>
    <col min="3" max="3" width="4.7109375" style="3" bestFit="1" customWidth="1"/>
    <col min="4" max="5" width="3.85546875" style="3" customWidth="1"/>
    <col min="6" max="6" width="7.140625" style="3" customWidth="1"/>
    <col min="7" max="8" width="3.85546875" style="3" customWidth="1"/>
    <col min="9" max="9" width="7.85546875" style="3" bestFit="1" customWidth="1"/>
    <col min="10" max="11" width="3.85546875" style="3" customWidth="1"/>
    <col min="12" max="12" width="7.85546875" style="3" bestFit="1" customWidth="1"/>
    <col min="13" max="15" width="4.42578125" style="3" customWidth="1"/>
    <col min="16" max="18" width="8.85546875" style="3" customWidth="1"/>
    <col min="19" max="19" width="4.140625" style="3" bestFit="1" customWidth="1"/>
    <col min="20" max="20" width="3.7109375" style="3" bestFit="1" customWidth="1"/>
    <col min="21" max="21" width="5" style="3" bestFit="1" customWidth="1"/>
    <col min="22" max="22" width="5.28515625" style="3" bestFit="1" customWidth="1"/>
    <col min="23" max="16384" width="9.140625" style="4"/>
  </cols>
  <sheetData>
    <row r="2" spans="1:22" x14ac:dyDescent="0.2">
      <c r="A2" s="39" t="s">
        <v>16</v>
      </c>
      <c r="B2" s="39"/>
      <c r="C2" s="39"/>
      <c r="D2" s="39"/>
      <c r="E2" s="39"/>
      <c r="F2" s="39"/>
      <c r="G2" s="39"/>
      <c r="H2" s="39"/>
      <c r="I2" s="39"/>
      <c r="P2" s="33" t="s">
        <v>66</v>
      </c>
      <c r="Q2" s="33"/>
      <c r="R2" s="33"/>
      <c r="S2" s="33"/>
      <c r="T2" s="33"/>
      <c r="U2" s="33"/>
      <c r="V2" s="33"/>
    </row>
    <row r="3" spans="1:22" x14ac:dyDescent="0.2">
      <c r="A3" s="39"/>
      <c r="B3" s="39"/>
      <c r="C3" s="39"/>
      <c r="D3" s="39"/>
      <c r="E3" s="39"/>
      <c r="F3" s="39"/>
      <c r="G3" s="39"/>
      <c r="H3" s="39"/>
      <c r="I3" s="39"/>
      <c r="P3" s="33"/>
      <c r="Q3" s="33"/>
      <c r="R3" s="33"/>
      <c r="S3" s="33"/>
      <c r="T3" s="33"/>
      <c r="U3" s="33"/>
      <c r="V3" s="33"/>
    </row>
    <row r="4" spans="1:22" ht="15" x14ac:dyDescent="0.25">
      <c r="M4" s="35" t="s">
        <v>4</v>
      </c>
      <c r="N4" s="35"/>
      <c r="O4" s="30"/>
    </row>
    <row r="5" spans="1:22" s="2" customFormat="1" ht="15.75" thickBot="1" x14ac:dyDescent="0.3">
      <c r="A5" s="30" t="s">
        <v>15</v>
      </c>
      <c r="C5" s="30" t="s">
        <v>0</v>
      </c>
      <c r="D5" s="35" t="s">
        <v>1</v>
      </c>
      <c r="E5" s="35"/>
      <c r="F5" s="35"/>
      <c r="G5" s="35" t="s">
        <v>2</v>
      </c>
      <c r="H5" s="35"/>
      <c r="I5" s="35"/>
      <c r="J5" s="35" t="s">
        <v>3</v>
      </c>
      <c r="K5" s="35"/>
      <c r="L5" s="35"/>
      <c r="M5" s="30" t="s">
        <v>12</v>
      </c>
      <c r="N5" s="30" t="s">
        <v>13</v>
      </c>
      <c r="O5" s="30" t="s">
        <v>14</v>
      </c>
      <c r="P5" s="30" t="s">
        <v>5</v>
      </c>
      <c r="Q5" s="30" t="s">
        <v>6</v>
      </c>
      <c r="R5" s="30" t="s">
        <v>7</v>
      </c>
      <c r="S5" s="30" t="s">
        <v>8</v>
      </c>
      <c r="T5" s="30" t="s">
        <v>10</v>
      </c>
      <c r="U5" s="30" t="s">
        <v>11</v>
      </c>
      <c r="V5" s="30" t="s">
        <v>9</v>
      </c>
    </row>
    <row r="6" spans="1:22" ht="15" x14ac:dyDescent="0.25">
      <c r="A6" s="7">
        <v>1</v>
      </c>
      <c r="B6" s="8" t="s">
        <v>18</v>
      </c>
      <c r="C6" s="9"/>
      <c r="D6" s="9">
        <v>4</v>
      </c>
      <c r="E6" s="9">
        <v>9</v>
      </c>
      <c r="F6" s="22">
        <f>D6/E6</f>
        <v>0.44444444444444442</v>
      </c>
      <c r="G6" s="9">
        <v>4</v>
      </c>
      <c r="H6" s="9">
        <v>14</v>
      </c>
      <c r="I6" s="22">
        <f>G6/H6</f>
        <v>0.2857142857142857</v>
      </c>
      <c r="J6" s="9"/>
      <c r="K6" s="9">
        <v>3</v>
      </c>
      <c r="L6" s="22">
        <f>J6/K6</f>
        <v>0</v>
      </c>
      <c r="M6" s="9">
        <v>2</v>
      </c>
      <c r="N6" s="9">
        <v>2</v>
      </c>
      <c r="O6" s="9">
        <f>M6+N6</f>
        <v>4</v>
      </c>
      <c r="P6" s="9">
        <v>1</v>
      </c>
      <c r="Q6" s="9">
        <v>2</v>
      </c>
      <c r="R6" s="9"/>
      <c r="S6" s="9">
        <v>2</v>
      </c>
      <c r="T6" s="9"/>
      <c r="U6" s="9">
        <f t="shared" ref="U6:U12" si="0">V6+R6+Q6+P6+O6-S6-T6-(K6-J6)-(H6-G6)-(E6-D6)</f>
        <v>7</v>
      </c>
      <c r="V6" s="24">
        <f t="shared" ref="V6:V12" si="1">D6*2+G6*3+J6</f>
        <v>20</v>
      </c>
    </row>
    <row r="7" spans="1:22" ht="15" x14ac:dyDescent="0.25">
      <c r="A7" s="10">
        <v>2</v>
      </c>
      <c r="B7" s="6" t="s">
        <v>19</v>
      </c>
      <c r="C7" s="5"/>
      <c r="D7" s="5">
        <v>3</v>
      </c>
      <c r="E7" s="5">
        <v>6</v>
      </c>
      <c r="F7" s="15">
        <f t="shared" ref="F7:F15" si="2">D7/E7</f>
        <v>0.5</v>
      </c>
      <c r="G7" s="5"/>
      <c r="H7" s="5">
        <v>2</v>
      </c>
      <c r="I7" s="15">
        <f t="shared" ref="I7:I15" si="3">G7/H7</f>
        <v>0</v>
      </c>
      <c r="J7" s="5"/>
      <c r="K7" s="5"/>
      <c r="L7" s="15" t="e">
        <f t="shared" ref="L7:L15" si="4">J7/K7</f>
        <v>#DIV/0!</v>
      </c>
      <c r="M7" s="5">
        <v>5</v>
      </c>
      <c r="N7" s="5">
        <v>4</v>
      </c>
      <c r="O7" s="5">
        <f>N7+M7</f>
        <v>9</v>
      </c>
      <c r="P7" s="5"/>
      <c r="Q7" s="5">
        <v>2</v>
      </c>
      <c r="R7" s="5">
        <v>1</v>
      </c>
      <c r="S7" s="5">
        <v>1</v>
      </c>
      <c r="T7" s="5">
        <v>1</v>
      </c>
      <c r="U7" s="5">
        <f t="shared" si="0"/>
        <v>11</v>
      </c>
      <c r="V7" s="25">
        <f t="shared" si="1"/>
        <v>6</v>
      </c>
    </row>
    <row r="8" spans="1:22" ht="15" x14ac:dyDescent="0.25">
      <c r="A8" s="10">
        <v>3</v>
      </c>
      <c r="B8" s="6" t="s">
        <v>20</v>
      </c>
      <c r="C8" s="5"/>
      <c r="D8" s="5">
        <v>11</v>
      </c>
      <c r="E8" s="5">
        <v>17</v>
      </c>
      <c r="F8" s="15">
        <f t="shared" si="2"/>
        <v>0.6470588235294118</v>
      </c>
      <c r="G8" s="5"/>
      <c r="H8" s="5">
        <v>4</v>
      </c>
      <c r="I8" s="15">
        <f t="shared" si="3"/>
        <v>0</v>
      </c>
      <c r="J8" s="5">
        <v>2</v>
      </c>
      <c r="K8" s="5">
        <v>4</v>
      </c>
      <c r="L8" s="15">
        <f t="shared" si="4"/>
        <v>0.5</v>
      </c>
      <c r="M8" s="5">
        <v>9</v>
      </c>
      <c r="N8" s="5">
        <v>22</v>
      </c>
      <c r="O8" s="5">
        <f t="shared" ref="O8:O12" si="5">N8+M8</f>
        <v>31</v>
      </c>
      <c r="P8" s="5">
        <v>12</v>
      </c>
      <c r="Q8" s="5">
        <v>3</v>
      </c>
      <c r="R8" s="5">
        <v>3</v>
      </c>
      <c r="S8" s="5">
        <v>4</v>
      </c>
      <c r="T8" s="5">
        <v>2</v>
      </c>
      <c r="U8" s="5">
        <f t="shared" si="0"/>
        <v>55</v>
      </c>
      <c r="V8" s="25">
        <f t="shared" si="1"/>
        <v>24</v>
      </c>
    </row>
    <row r="9" spans="1:22" ht="15" x14ac:dyDescent="0.25">
      <c r="A9" s="10">
        <v>4</v>
      </c>
      <c r="B9" s="6" t="s">
        <v>21</v>
      </c>
      <c r="C9" s="5"/>
      <c r="D9" s="5"/>
      <c r="E9" s="5"/>
      <c r="F9" s="15" t="e">
        <f t="shared" si="2"/>
        <v>#DIV/0!</v>
      </c>
      <c r="G9" s="5"/>
      <c r="H9" s="5"/>
      <c r="I9" s="15" t="e">
        <f t="shared" si="3"/>
        <v>#DIV/0!</v>
      </c>
      <c r="J9" s="5"/>
      <c r="K9" s="5"/>
      <c r="L9" s="15" t="e">
        <f t="shared" si="4"/>
        <v>#DIV/0!</v>
      </c>
      <c r="M9" s="5"/>
      <c r="N9" s="5">
        <v>1</v>
      </c>
      <c r="O9" s="5">
        <f t="shared" si="5"/>
        <v>1</v>
      </c>
      <c r="P9" s="5"/>
      <c r="Q9" s="5"/>
      <c r="R9" s="5"/>
      <c r="S9" s="5">
        <v>1</v>
      </c>
      <c r="T9" s="5"/>
      <c r="U9" s="5">
        <f t="shared" si="0"/>
        <v>0</v>
      </c>
      <c r="V9" s="25">
        <f t="shared" si="1"/>
        <v>0</v>
      </c>
    </row>
    <row r="10" spans="1:22" ht="15" x14ac:dyDescent="0.25">
      <c r="A10" s="10">
        <v>5</v>
      </c>
      <c r="B10" s="6" t="s">
        <v>22</v>
      </c>
      <c r="C10" s="5"/>
      <c r="D10" s="5">
        <v>1</v>
      </c>
      <c r="E10" s="5">
        <v>3</v>
      </c>
      <c r="F10" s="15">
        <f t="shared" si="2"/>
        <v>0.33333333333333331</v>
      </c>
      <c r="G10" s="5"/>
      <c r="H10" s="5">
        <v>1</v>
      </c>
      <c r="I10" s="15">
        <f t="shared" si="3"/>
        <v>0</v>
      </c>
      <c r="J10" s="5"/>
      <c r="K10" s="5"/>
      <c r="L10" s="15" t="e">
        <f t="shared" si="4"/>
        <v>#DIV/0!</v>
      </c>
      <c r="M10" s="5"/>
      <c r="N10" s="5">
        <v>1</v>
      </c>
      <c r="O10" s="5">
        <f t="shared" si="5"/>
        <v>1</v>
      </c>
      <c r="P10" s="5"/>
      <c r="Q10" s="5"/>
      <c r="R10" s="5"/>
      <c r="S10" s="5"/>
      <c r="T10" s="5"/>
      <c r="U10" s="5">
        <f t="shared" si="0"/>
        <v>0</v>
      </c>
      <c r="V10" s="25">
        <f t="shared" si="1"/>
        <v>2</v>
      </c>
    </row>
    <row r="11" spans="1:22" ht="15" x14ac:dyDescent="0.25">
      <c r="A11" s="10">
        <v>6</v>
      </c>
      <c r="B11" s="6" t="s">
        <v>23</v>
      </c>
      <c r="C11" s="5"/>
      <c r="D11" s="5">
        <v>7</v>
      </c>
      <c r="E11" s="5">
        <v>11</v>
      </c>
      <c r="F11" s="15">
        <f t="shared" si="2"/>
        <v>0.63636363636363635</v>
      </c>
      <c r="G11" s="5">
        <v>1</v>
      </c>
      <c r="H11" s="5">
        <v>1</v>
      </c>
      <c r="I11" s="15">
        <f t="shared" si="3"/>
        <v>1</v>
      </c>
      <c r="J11" s="5"/>
      <c r="K11" s="5"/>
      <c r="L11" s="15" t="e">
        <f t="shared" si="4"/>
        <v>#DIV/0!</v>
      </c>
      <c r="M11" s="5">
        <v>1</v>
      </c>
      <c r="N11" s="5">
        <v>5</v>
      </c>
      <c r="O11" s="5">
        <f t="shared" si="5"/>
        <v>6</v>
      </c>
      <c r="P11" s="5"/>
      <c r="Q11" s="5"/>
      <c r="R11" s="5"/>
      <c r="S11" s="5">
        <v>3</v>
      </c>
      <c r="T11" s="5"/>
      <c r="U11" s="5">
        <f t="shared" si="0"/>
        <v>16</v>
      </c>
      <c r="V11" s="25">
        <f t="shared" si="1"/>
        <v>17</v>
      </c>
    </row>
    <row r="12" spans="1:22" ht="15" x14ac:dyDescent="0.25">
      <c r="A12" s="10">
        <v>7</v>
      </c>
      <c r="B12" s="6" t="s">
        <v>24</v>
      </c>
      <c r="C12" s="5"/>
      <c r="D12" s="5">
        <v>3</v>
      </c>
      <c r="E12" s="5">
        <v>8</v>
      </c>
      <c r="F12" s="15">
        <f t="shared" si="2"/>
        <v>0.375</v>
      </c>
      <c r="G12" s="5">
        <v>3</v>
      </c>
      <c r="H12" s="5">
        <v>8</v>
      </c>
      <c r="I12" s="15">
        <f t="shared" si="3"/>
        <v>0.375</v>
      </c>
      <c r="J12" s="5"/>
      <c r="K12" s="5"/>
      <c r="L12" s="15" t="e">
        <f t="shared" si="4"/>
        <v>#DIV/0!</v>
      </c>
      <c r="M12" s="5">
        <v>2</v>
      </c>
      <c r="N12" s="5">
        <v>1</v>
      </c>
      <c r="O12" s="5">
        <f t="shared" si="5"/>
        <v>3</v>
      </c>
      <c r="P12" s="5">
        <v>2</v>
      </c>
      <c r="Q12" s="5">
        <v>2</v>
      </c>
      <c r="R12" s="5"/>
      <c r="S12" s="5"/>
      <c r="T12" s="5"/>
      <c r="U12" s="5">
        <f t="shared" si="0"/>
        <v>12</v>
      </c>
      <c r="V12" s="25">
        <f t="shared" si="1"/>
        <v>15</v>
      </c>
    </row>
    <row r="13" spans="1:22" ht="15" x14ac:dyDescent="0.25">
      <c r="A13" s="10">
        <v>9</v>
      </c>
      <c r="B13" s="6"/>
      <c r="C13" s="5"/>
      <c r="D13" s="5"/>
      <c r="E13" s="5"/>
      <c r="F13" s="15"/>
      <c r="G13" s="5"/>
      <c r="H13" s="5"/>
      <c r="I13" s="15"/>
      <c r="J13" s="5"/>
      <c r="K13" s="5"/>
      <c r="L13" s="15"/>
      <c r="M13" s="5"/>
      <c r="N13" s="5"/>
      <c r="O13" s="5"/>
      <c r="P13" s="5"/>
      <c r="Q13" s="5"/>
      <c r="R13" s="5"/>
      <c r="S13" s="5"/>
      <c r="T13" s="5"/>
      <c r="U13" s="5"/>
      <c r="V13" s="25"/>
    </row>
    <row r="14" spans="1:22" ht="15.75" thickBot="1" x14ac:dyDescent="0.3">
      <c r="A14" s="11">
        <v>10</v>
      </c>
      <c r="B14" s="12"/>
      <c r="C14" s="13"/>
      <c r="D14" s="13"/>
      <c r="E14" s="13"/>
      <c r="F14" s="23"/>
      <c r="G14" s="13"/>
      <c r="H14" s="13"/>
      <c r="I14" s="23"/>
      <c r="J14" s="13"/>
      <c r="K14" s="13"/>
      <c r="L14" s="23"/>
      <c r="M14" s="13"/>
      <c r="N14" s="13"/>
      <c r="O14" s="13"/>
      <c r="P14" s="13"/>
      <c r="Q14" s="13"/>
      <c r="R14" s="13"/>
      <c r="S14" s="13"/>
      <c r="T14" s="13"/>
      <c r="U14" s="13"/>
      <c r="V14" s="26"/>
    </row>
    <row r="15" spans="1:22" ht="15.75" thickBot="1" x14ac:dyDescent="0.3">
      <c r="D15" s="16">
        <f>SUM(D6:D14)</f>
        <v>29</v>
      </c>
      <c r="E15" s="17">
        <f>SUM(E6:E14)</f>
        <v>54</v>
      </c>
      <c r="F15" s="18">
        <f t="shared" si="2"/>
        <v>0.53703703703703709</v>
      </c>
      <c r="G15" s="17">
        <f>SUM(G6:G14)</f>
        <v>8</v>
      </c>
      <c r="H15" s="17">
        <f>SUM(H6:H14)</f>
        <v>30</v>
      </c>
      <c r="I15" s="18">
        <f t="shared" si="3"/>
        <v>0.26666666666666666</v>
      </c>
      <c r="J15" s="17">
        <f>SUM(J6:J14)</f>
        <v>2</v>
      </c>
      <c r="K15" s="17">
        <f>SUM(K6:K14)</f>
        <v>7</v>
      </c>
      <c r="L15" s="18">
        <f t="shared" si="4"/>
        <v>0.2857142857142857</v>
      </c>
      <c r="M15" s="17">
        <f t="shared" ref="M15:V15" si="6">SUM(M6:M14)</f>
        <v>19</v>
      </c>
      <c r="N15" s="17">
        <f t="shared" si="6"/>
        <v>36</v>
      </c>
      <c r="O15" s="17">
        <f t="shared" si="6"/>
        <v>55</v>
      </c>
      <c r="P15" s="17">
        <f t="shared" si="6"/>
        <v>15</v>
      </c>
      <c r="Q15" s="17">
        <f t="shared" si="6"/>
        <v>9</v>
      </c>
      <c r="R15" s="17">
        <f t="shared" si="6"/>
        <v>4</v>
      </c>
      <c r="S15" s="17">
        <f t="shared" si="6"/>
        <v>11</v>
      </c>
      <c r="T15" s="17">
        <f t="shared" si="6"/>
        <v>3</v>
      </c>
      <c r="U15" s="17">
        <f t="shared" si="6"/>
        <v>101</v>
      </c>
      <c r="V15" s="27">
        <f t="shared" si="6"/>
        <v>84</v>
      </c>
    </row>
    <row r="18" spans="1:22" x14ac:dyDescent="0.2">
      <c r="A18" s="38" t="s">
        <v>67</v>
      </c>
      <c r="B18" s="38"/>
      <c r="C18" s="38"/>
      <c r="D18" s="38"/>
      <c r="E18" s="38"/>
      <c r="F18" s="38"/>
      <c r="G18" s="38"/>
      <c r="H18" s="38"/>
      <c r="I18" s="38"/>
    </row>
    <row r="19" spans="1:22" x14ac:dyDescent="0.2">
      <c r="A19" s="38"/>
      <c r="B19" s="38"/>
      <c r="C19" s="38"/>
      <c r="D19" s="38"/>
      <c r="E19" s="38"/>
      <c r="F19" s="38"/>
      <c r="G19" s="38"/>
      <c r="H19" s="38"/>
      <c r="I19" s="38"/>
    </row>
    <row r="20" spans="1:22" ht="15" x14ac:dyDescent="0.25">
      <c r="M20" s="35" t="s">
        <v>4</v>
      </c>
      <c r="N20" s="35"/>
      <c r="O20" s="30"/>
    </row>
    <row r="21" spans="1:22" s="2" customFormat="1" ht="15.75" thickBot="1" x14ac:dyDescent="0.3">
      <c r="A21" s="30" t="s">
        <v>15</v>
      </c>
      <c r="C21" s="30" t="s">
        <v>0</v>
      </c>
      <c r="D21" s="35" t="s">
        <v>1</v>
      </c>
      <c r="E21" s="35"/>
      <c r="F21" s="35"/>
      <c r="G21" s="35" t="s">
        <v>2</v>
      </c>
      <c r="H21" s="35"/>
      <c r="I21" s="35"/>
      <c r="J21" s="35" t="s">
        <v>3</v>
      </c>
      <c r="K21" s="35"/>
      <c r="L21" s="35"/>
      <c r="M21" s="30" t="s">
        <v>12</v>
      </c>
      <c r="N21" s="30" t="s">
        <v>13</v>
      </c>
      <c r="O21" s="30" t="s">
        <v>14</v>
      </c>
      <c r="P21" s="30" t="s">
        <v>5</v>
      </c>
      <c r="Q21" s="30" t="s">
        <v>6</v>
      </c>
      <c r="R21" s="30" t="s">
        <v>7</v>
      </c>
      <c r="S21" s="30" t="s">
        <v>8</v>
      </c>
      <c r="T21" s="30" t="s">
        <v>10</v>
      </c>
      <c r="U21" s="30" t="s">
        <v>11</v>
      </c>
      <c r="V21" s="30" t="s">
        <v>9</v>
      </c>
    </row>
    <row r="22" spans="1:22" ht="15" x14ac:dyDescent="0.25">
      <c r="A22" s="7">
        <v>1</v>
      </c>
      <c r="B22" s="8" t="s">
        <v>35</v>
      </c>
      <c r="C22" s="9"/>
      <c r="D22" s="9">
        <v>11</v>
      </c>
      <c r="E22" s="9">
        <v>21</v>
      </c>
      <c r="F22" s="22">
        <f>D22/E22</f>
        <v>0.52380952380952384</v>
      </c>
      <c r="G22" s="9">
        <v>1</v>
      </c>
      <c r="H22" s="9">
        <v>3</v>
      </c>
      <c r="I22" s="22">
        <f>G22/H22</f>
        <v>0.33333333333333331</v>
      </c>
      <c r="J22" s="9">
        <v>1</v>
      </c>
      <c r="K22" s="9">
        <v>2</v>
      </c>
      <c r="L22" s="22">
        <f>J22/K22</f>
        <v>0.5</v>
      </c>
      <c r="M22" s="9">
        <v>8</v>
      </c>
      <c r="N22" s="9">
        <v>18</v>
      </c>
      <c r="O22" s="9">
        <f>N22+M22</f>
        <v>26</v>
      </c>
      <c r="P22" s="9">
        <v>5</v>
      </c>
      <c r="Q22" s="9">
        <v>4</v>
      </c>
      <c r="R22" s="9">
        <v>2</v>
      </c>
      <c r="S22" s="9">
        <v>2</v>
      </c>
      <c r="T22" s="9">
        <v>3</v>
      </c>
      <c r="U22" s="9">
        <f t="shared" ref="U22:U27" si="7">V22+R22+Q22+P22+O22-S22-T22-(K22-J22)-(H22-G22)-(E22-D22)</f>
        <v>45</v>
      </c>
      <c r="V22" s="24">
        <f t="shared" ref="V22:V27" si="8">D22*2+G22*3+J22</f>
        <v>26</v>
      </c>
    </row>
    <row r="23" spans="1:22" ht="15" x14ac:dyDescent="0.25">
      <c r="A23" s="10">
        <v>2</v>
      </c>
      <c r="B23" s="6" t="s">
        <v>36</v>
      </c>
      <c r="C23" s="5"/>
      <c r="D23" s="5"/>
      <c r="E23" s="5">
        <v>2</v>
      </c>
      <c r="F23" s="15">
        <f t="shared" ref="F23:F29" si="9">D23/E23</f>
        <v>0</v>
      </c>
      <c r="G23" s="5"/>
      <c r="H23" s="5">
        <v>4</v>
      </c>
      <c r="I23" s="15">
        <f t="shared" ref="I23:I29" si="10">G23/H23</f>
        <v>0</v>
      </c>
      <c r="J23" s="5"/>
      <c r="K23" s="5"/>
      <c r="L23" s="15" t="e">
        <f t="shared" ref="L23:L29" si="11">J23/K23</f>
        <v>#DIV/0!</v>
      </c>
      <c r="M23" s="5"/>
      <c r="N23" s="5"/>
      <c r="O23" s="5">
        <f>N23+M23</f>
        <v>0</v>
      </c>
      <c r="P23" s="5">
        <v>3</v>
      </c>
      <c r="Q23" s="5">
        <v>1</v>
      </c>
      <c r="R23" s="5"/>
      <c r="S23" s="5">
        <v>1</v>
      </c>
      <c r="T23" s="5">
        <v>1</v>
      </c>
      <c r="U23" s="5">
        <f t="shared" si="7"/>
        <v>-4</v>
      </c>
      <c r="V23" s="25">
        <f t="shared" si="8"/>
        <v>0</v>
      </c>
    </row>
    <row r="24" spans="1:22" ht="15" x14ac:dyDescent="0.25">
      <c r="A24" s="10">
        <v>3</v>
      </c>
      <c r="B24" s="6" t="s">
        <v>37</v>
      </c>
      <c r="C24" s="5"/>
      <c r="D24" s="5">
        <v>7</v>
      </c>
      <c r="E24" s="5">
        <v>13</v>
      </c>
      <c r="F24" s="15">
        <f t="shared" si="9"/>
        <v>0.53846153846153844</v>
      </c>
      <c r="G24" s="5">
        <v>4</v>
      </c>
      <c r="H24" s="5">
        <v>13</v>
      </c>
      <c r="I24" s="15">
        <f t="shared" si="10"/>
        <v>0.30769230769230771</v>
      </c>
      <c r="J24" s="5">
        <v>2</v>
      </c>
      <c r="K24" s="5">
        <v>3</v>
      </c>
      <c r="L24" s="15">
        <f t="shared" si="11"/>
        <v>0.66666666666666663</v>
      </c>
      <c r="M24" s="5"/>
      <c r="N24" s="5">
        <v>6</v>
      </c>
      <c r="O24" s="5">
        <f t="shared" ref="O24:O27" si="12">N24+M24</f>
        <v>6</v>
      </c>
      <c r="P24" s="5"/>
      <c r="Q24" s="5">
        <v>3</v>
      </c>
      <c r="R24" s="5"/>
      <c r="S24" s="5">
        <v>3</v>
      </c>
      <c r="T24" s="5">
        <v>1</v>
      </c>
      <c r="U24" s="5">
        <f t="shared" si="7"/>
        <v>17</v>
      </c>
      <c r="V24" s="25">
        <f t="shared" si="8"/>
        <v>28</v>
      </c>
    </row>
    <row r="25" spans="1:22" ht="15" x14ac:dyDescent="0.25">
      <c r="A25" s="10">
        <v>4</v>
      </c>
      <c r="B25" s="6" t="s">
        <v>38</v>
      </c>
      <c r="C25" s="5"/>
      <c r="D25" s="5"/>
      <c r="E25" s="5"/>
      <c r="F25" s="15" t="e">
        <f t="shared" si="9"/>
        <v>#DIV/0!</v>
      </c>
      <c r="G25" s="5"/>
      <c r="H25" s="5"/>
      <c r="I25" s="15" t="e">
        <f t="shared" si="10"/>
        <v>#DIV/0!</v>
      </c>
      <c r="J25" s="5"/>
      <c r="K25" s="5"/>
      <c r="L25" s="15" t="e">
        <f t="shared" si="11"/>
        <v>#DIV/0!</v>
      </c>
      <c r="M25" s="5"/>
      <c r="N25" s="5"/>
      <c r="O25" s="5">
        <f t="shared" si="12"/>
        <v>0</v>
      </c>
      <c r="P25" s="5"/>
      <c r="Q25" s="5"/>
      <c r="R25" s="5"/>
      <c r="S25" s="5"/>
      <c r="T25" s="5"/>
      <c r="U25" s="5">
        <f t="shared" si="7"/>
        <v>0</v>
      </c>
      <c r="V25" s="25">
        <f t="shared" si="8"/>
        <v>0</v>
      </c>
    </row>
    <row r="26" spans="1:22" ht="15" x14ac:dyDescent="0.25">
      <c r="A26" s="10">
        <v>5</v>
      </c>
      <c r="B26" s="6" t="s">
        <v>39</v>
      </c>
      <c r="C26" s="5"/>
      <c r="D26" s="5">
        <v>5</v>
      </c>
      <c r="E26" s="5">
        <v>15</v>
      </c>
      <c r="F26" s="15">
        <f t="shared" si="9"/>
        <v>0.33333333333333331</v>
      </c>
      <c r="G26" s="5"/>
      <c r="H26" s="5">
        <v>1</v>
      </c>
      <c r="I26" s="15">
        <f t="shared" si="10"/>
        <v>0</v>
      </c>
      <c r="J26" s="5"/>
      <c r="K26" s="5"/>
      <c r="L26" s="15" t="e">
        <f t="shared" si="11"/>
        <v>#DIV/0!</v>
      </c>
      <c r="M26" s="5">
        <v>2</v>
      </c>
      <c r="N26" s="5"/>
      <c r="O26" s="5">
        <f t="shared" si="12"/>
        <v>2</v>
      </c>
      <c r="P26" s="5"/>
      <c r="Q26" s="5"/>
      <c r="R26" s="5"/>
      <c r="S26" s="5">
        <v>3</v>
      </c>
      <c r="T26" s="5">
        <v>1</v>
      </c>
      <c r="U26" s="5">
        <f t="shared" si="7"/>
        <v>-3</v>
      </c>
      <c r="V26" s="25">
        <f t="shared" si="8"/>
        <v>10</v>
      </c>
    </row>
    <row r="27" spans="1:22" ht="15" x14ac:dyDescent="0.25">
      <c r="A27" s="10">
        <v>6</v>
      </c>
      <c r="B27" s="6" t="s">
        <v>40</v>
      </c>
      <c r="C27" s="5"/>
      <c r="D27" s="5">
        <v>1</v>
      </c>
      <c r="E27" s="5">
        <v>9</v>
      </c>
      <c r="F27" s="15">
        <f t="shared" si="9"/>
        <v>0.1111111111111111</v>
      </c>
      <c r="G27" s="5"/>
      <c r="H27" s="5"/>
      <c r="I27" s="15" t="e">
        <f t="shared" si="10"/>
        <v>#DIV/0!</v>
      </c>
      <c r="J27" s="5"/>
      <c r="K27" s="5"/>
      <c r="L27" s="15" t="e">
        <f t="shared" si="11"/>
        <v>#DIV/0!</v>
      </c>
      <c r="M27" s="5">
        <v>1</v>
      </c>
      <c r="N27" s="5"/>
      <c r="O27" s="5">
        <f t="shared" si="12"/>
        <v>1</v>
      </c>
      <c r="P27" s="5">
        <v>1</v>
      </c>
      <c r="Q27" s="5">
        <v>1</v>
      </c>
      <c r="R27" s="5"/>
      <c r="S27" s="5">
        <v>2</v>
      </c>
      <c r="T27" s="5"/>
      <c r="U27" s="5">
        <f t="shared" si="7"/>
        <v>-5</v>
      </c>
      <c r="V27" s="25">
        <f t="shared" si="8"/>
        <v>2</v>
      </c>
    </row>
    <row r="28" spans="1:22" ht="15.75" thickBot="1" x14ac:dyDescent="0.3">
      <c r="A28" s="11">
        <v>10</v>
      </c>
      <c r="B28" s="12"/>
      <c r="C28" s="13"/>
      <c r="D28" s="13"/>
      <c r="E28" s="13"/>
      <c r="F28" s="23"/>
      <c r="G28" s="13"/>
      <c r="H28" s="13"/>
      <c r="I28" s="23"/>
      <c r="J28" s="13"/>
      <c r="K28" s="13"/>
      <c r="L28" s="23"/>
      <c r="M28" s="13"/>
      <c r="N28" s="13"/>
      <c r="O28" s="13"/>
      <c r="P28" s="13"/>
      <c r="Q28" s="13"/>
      <c r="R28" s="13"/>
      <c r="S28" s="13"/>
      <c r="T28" s="13"/>
      <c r="U28" s="13"/>
      <c r="V28" s="26"/>
    </row>
    <row r="29" spans="1:22" ht="15.75" thickBot="1" x14ac:dyDescent="0.3">
      <c r="D29" s="16">
        <f>SUM(D22:D28)</f>
        <v>24</v>
      </c>
      <c r="E29" s="17">
        <f>SUM(E22:E28)</f>
        <v>60</v>
      </c>
      <c r="F29" s="18">
        <f t="shared" si="9"/>
        <v>0.4</v>
      </c>
      <c r="G29" s="17">
        <f>SUM(G22:G28)</f>
        <v>5</v>
      </c>
      <c r="H29" s="17">
        <f>SUM(H22:H28)</f>
        <v>21</v>
      </c>
      <c r="I29" s="18">
        <f t="shared" si="10"/>
        <v>0.23809523809523808</v>
      </c>
      <c r="J29" s="17">
        <f>SUM(J22:J28)</f>
        <v>3</v>
      </c>
      <c r="K29" s="17">
        <f>SUM(K22:K28)</f>
        <v>5</v>
      </c>
      <c r="L29" s="18">
        <f t="shared" si="11"/>
        <v>0.6</v>
      </c>
      <c r="M29" s="17">
        <f t="shared" ref="M29:V29" si="13">SUM(M22:M28)</f>
        <v>11</v>
      </c>
      <c r="N29" s="17">
        <f t="shared" si="13"/>
        <v>24</v>
      </c>
      <c r="O29" s="17">
        <f t="shared" si="13"/>
        <v>35</v>
      </c>
      <c r="P29" s="17">
        <f t="shared" si="13"/>
        <v>9</v>
      </c>
      <c r="Q29" s="17">
        <f t="shared" si="13"/>
        <v>9</v>
      </c>
      <c r="R29" s="17">
        <f t="shared" si="13"/>
        <v>2</v>
      </c>
      <c r="S29" s="17">
        <f t="shared" si="13"/>
        <v>11</v>
      </c>
      <c r="T29" s="17">
        <f t="shared" si="13"/>
        <v>6</v>
      </c>
      <c r="U29" s="17">
        <f t="shared" si="13"/>
        <v>50</v>
      </c>
      <c r="V29" s="27">
        <f t="shared" si="13"/>
        <v>66</v>
      </c>
    </row>
  </sheetData>
  <mergeCells count="11">
    <mergeCell ref="A2:I3"/>
    <mergeCell ref="P2:V3"/>
    <mergeCell ref="M4:N4"/>
    <mergeCell ref="D5:F5"/>
    <mergeCell ref="G5:I5"/>
    <mergeCell ref="J5:L5"/>
    <mergeCell ref="A18:I19"/>
    <mergeCell ref="M20:N20"/>
    <mergeCell ref="D21:F21"/>
    <mergeCell ref="G21:I21"/>
    <mergeCell ref="J21:L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2"/>
  <sheetViews>
    <sheetView topLeftCell="A16" workbookViewId="0">
      <selection activeCell="D32" sqref="D32:V32"/>
    </sheetView>
  </sheetViews>
  <sheetFormatPr defaultRowHeight="14.25" x14ac:dyDescent="0.2"/>
  <cols>
    <col min="1" max="1" width="4.7109375" style="3" customWidth="1"/>
    <col min="2" max="2" width="11.42578125" style="4" bestFit="1" customWidth="1"/>
    <col min="3" max="3" width="4.7109375" style="3" bestFit="1" customWidth="1"/>
    <col min="4" max="5" width="3.85546875" style="3" customWidth="1"/>
    <col min="6" max="6" width="7.140625" style="3" customWidth="1"/>
    <col min="7" max="8" width="3.85546875" style="3" customWidth="1"/>
    <col min="9" max="9" width="7.85546875" style="3" bestFit="1" customWidth="1"/>
    <col min="10" max="11" width="3.85546875" style="3" customWidth="1"/>
    <col min="12" max="12" width="7.85546875" style="3" bestFit="1" customWidth="1"/>
    <col min="13" max="15" width="4.42578125" style="3" customWidth="1"/>
    <col min="16" max="18" width="9.140625" style="3"/>
    <col min="19" max="19" width="4.140625" style="3" bestFit="1" customWidth="1"/>
    <col min="20" max="20" width="3.7109375" style="3" bestFit="1" customWidth="1"/>
    <col min="21" max="21" width="5" style="3" bestFit="1" customWidth="1"/>
    <col min="22" max="22" width="5.28515625" style="3" bestFit="1" customWidth="1"/>
    <col min="23" max="16384" width="9.140625" style="4"/>
  </cols>
  <sheetData>
    <row r="2" spans="1:22" x14ac:dyDescent="0.2">
      <c r="A2" s="40" t="s">
        <v>54</v>
      </c>
      <c r="B2" s="40"/>
      <c r="C2" s="40"/>
      <c r="D2" s="40"/>
      <c r="E2" s="40"/>
      <c r="F2" s="40"/>
      <c r="G2" s="40"/>
      <c r="H2" s="40"/>
      <c r="I2" s="40"/>
      <c r="P2" s="33" t="s">
        <v>68</v>
      </c>
      <c r="Q2" s="33"/>
      <c r="R2" s="33"/>
      <c r="S2" s="33"/>
      <c r="T2" s="33"/>
      <c r="U2" s="33"/>
      <c r="V2" s="33"/>
    </row>
    <row r="3" spans="1:22" x14ac:dyDescent="0.2">
      <c r="A3" s="40"/>
      <c r="B3" s="40"/>
      <c r="C3" s="40"/>
      <c r="D3" s="40"/>
      <c r="E3" s="40"/>
      <c r="F3" s="40"/>
      <c r="G3" s="40"/>
      <c r="H3" s="40"/>
      <c r="I3" s="40"/>
      <c r="P3" s="33"/>
      <c r="Q3" s="33"/>
      <c r="R3" s="33"/>
      <c r="S3" s="33"/>
      <c r="T3" s="33"/>
      <c r="U3" s="33"/>
      <c r="V3" s="33"/>
    </row>
    <row r="4" spans="1:22" ht="15" x14ac:dyDescent="0.25">
      <c r="M4" s="35" t="s">
        <v>4</v>
      </c>
      <c r="N4" s="35"/>
      <c r="O4" s="31"/>
    </row>
    <row r="5" spans="1:22" s="2" customFormat="1" ht="15.75" thickBot="1" x14ac:dyDescent="0.3">
      <c r="A5" s="31" t="s">
        <v>15</v>
      </c>
      <c r="C5" s="31" t="s">
        <v>0</v>
      </c>
      <c r="D5" s="35" t="s">
        <v>1</v>
      </c>
      <c r="E5" s="35"/>
      <c r="F5" s="35"/>
      <c r="G5" s="35" t="s">
        <v>2</v>
      </c>
      <c r="H5" s="35"/>
      <c r="I5" s="35"/>
      <c r="J5" s="35" t="s">
        <v>3</v>
      </c>
      <c r="K5" s="35"/>
      <c r="L5" s="35"/>
      <c r="M5" s="31" t="s">
        <v>12</v>
      </c>
      <c r="N5" s="31" t="s">
        <v>13</v>
      </c>
      <c r="O5" s="31" t="s">
        <v>14</v>
      </c>
      <c r="P5" s="31" t="s">
        <v>5</v>
      </c>
      <c r="Q5" s="31" t="s">
        <v>6</v>
      </c>
      <c r="R5" s="31" t="s">
        <v>7</v>
      </c>
      <c r="S5" s="31" t="s">
        <v>8</v>
      </c>
      <c r="T5" s="31" t="s">
        <v>10</v>
      </c>
      <c r="U5" s="31" t="s">
        <v>11</v>
      </c>
      <c r="V5" s="31" t="s">
        <v>9</v>
      </c>
    </row>
    <row r="6" spans="1:22" ht="15" x14ac:dyDescent="0.25">
      <c r="A6" s="7">
        <v>1</v>
      </c>
      <c r="B6" s="8">
        <v>7</v>
      </c>
      <c r="C6" s="9"/>
      <c r="D6" s="9">
        <v>1</v>
      </c>
      <c r="E6" s="9">
        <v>2</v>
      </c>
      <c r="F6" s="22">
        <f>D6/E6</f>
        <v>0.5</v>
      </c>
      <c r="G6" s="9"/>
      <c r="H6" s="9">
        <v>2</v>
      </c>
      <c r="I6" s="22">
        <f>G6/H6</f>
        <v>0</v>
      </c>
      <c r="J6" s="9"/>
      <c r="K6" s="9"/>
      <c r="L6" s="22" t="e">
        <f>J6/K6</f>
        <v>#DIV/0!</v>
      </c>
      <c r="M6" s="9"/>
      <c r="N6" s="9">
        <v>3</v>
      </c>
      <c r="O6" s="9">
        <f>N6+M6</f>
        <v>3</v>
      </c>
      <c r="P6" s="9"/>
      <c r="Q6" s="9"/>
      <c r="R6" s="9"/>
      <c r="S6" s="9"/>
      <c r="T6" s="9">
        <v>1</v>
      </c>
      <c r="U6" s="9">
        <f t="shared" ref="U6:U13" si="0">V6+R6+Q6+P6+O6-S6-T6-(K6-J6)-(H6-G6)-(E6-D6)</f>
        <v>1</v>
      </c>
      <c r="V6" s="24">
        <f t="shared" ref="V6:V13" si="1">D6*2+G6*3+J6</f>
        <v>2</v>
      </c>
    </row>
    <row r="7" spans="1:22" ht="15" x14ac:dyDescent="0.25">
      <c r="A7" s="10">
        <v>2</v>
      </c>
      <c r="B7" s="6">
        <v>8</v>
      </c>
      <c r="C7" s="5"/>
      <c r="D7" s="5">
        <v>2</v>
      </c>
      <c r="E7" s="5">
        <v>2</v>
      </c>
      <c r="F7" s="15">
        <f t="shared" ref="F7:F13" si="2">D7/E7</f>
        <v>1</v>
      </c>
      <c r="G7" s="5">
        <v>0</v>
      </c>
      <c r="H7" s="5">
        <v>1</v>
      </c>
      <c r="I7" s="15">
        <f t="shared" ref="I7:I13" si="3">G7/H7</f>
        <v>0</v>
      </c>
      <c r="J7" s="5"/>
      <c r="K7" s="5"/>
      <c r="L7" s="15" t="e">
        <f t="shared" ref="L7:L13" si="4">J7/K7</f>
        <v>#DIV/0!</v>
      </c>
      <c r="M7" s="5">
        <v>1</v>
      </c>
      <c r="N7" s="5"/>
      <c r="O7" s="5">
        <f>N7+M7</f>
        <v>1</v>
      </c>
      <c r="P7" s="5">
        <v>5</v>
      </c>
      <c r="Q7" s="5">
        <v>5</v>
      </c>
      <c r="R7" s="5">
        <v>1</v>
      </c>
      <c r="S7" s="5">
        <v>4</v>
      </c>
      <c r="T7" s="5"/>
      <c r="U7" s="5">
        <f t="shared" si="0"/>
        <v>11</v>
      </c>
      <c r="V7" s="25">
        <f t="shared" si="1"/>
        <v>4</v>
      </c>
    </row>
    <row r="8" spans="1:22" ht="15" x14ac:dyDescent="0.25">
      <c r="A8" s="10">
        <v>3</v>
      </c>
      <c r="B8" s="6">
        <v>9</v>
      </c>
      <c r="C8" s="5"/>
      <c r="D8" s="5">
        <v>5</v>
      </c>
      <c r="E8" s="5">
        <v>15</v>
      </c>
      <c r="F8" s="15">
        <f t="shared" si="2"/>
        <v>0.33333333333333331</v>
      </c>
      <c r="G8" s="5">
        <v>4</v>
      </c>
      <c r="H8" s="5">
        <v>7</v>
      </c>
      <c r="I8" s="15">
        <f t="shared" si="3"/>
        <v>0.5714285714285714</v>
      </c>
      <c r="J8" s="5">
        <v>1</v>
      </c>
      <c r="K8" s="5">
        <v>1</v>
      </c>
      <c r="L8" s="15">
        <f t="shared" si="4"/>
        <v>1</v>
      </c>
      <c r="M8" s="5">
        <v>4</v>
      </c>
      <c r="N8" s="5">
        <v>7</v>
      </c>
      <c r="O8" s="5">
        <f t="shared" ref="O8:O13" si="5">N8+M8</f>
        <v>11</v>
      </c>
      <c r="P8" s="5"/>
      <c r="Q8" s="5">
        <v>1</v>
      </c>
      <c r="R8" s="5">
        <v>4</v>
      </c>
      <c r="S8" s="5">
        <v>2</v>
      </c>
      <c r="T8" s="5">
        <v>3</v>
      </c>
      <c r="U8" s="5">
        <f t="shared" si="0"/>
        <v>21</v>
      </c>
      <c r="V8" s="25">
        <f t="shared" si="1"/>
        <v>23</v>
      </c>
    </row>
    <row r="9" spans="1:22" ht="15" x14ac:dyDescent="0.25">
      <c r="A9" s="10">
        <v>4</v>
      </c>
      <c r="B9" s="6">
        <v>10</v>
      </c>
      <c r="C9" s="5"/>
      <c r="D9" s="5">
        <v>8</v>
      </c>
      <c r="E9" s="5">
        <v>16</v>
      </c>
      <c r="F9" s="15">
        <f t="shared" si="2"/>
        <v>0.5</v>
      </c>
      <c r="G9" s="5"/>
      <c r="H9" s="5"/>
      <c r="I9" s="15" t="e">
        <f t="shared" si="3"/>
        <v>#DIV/0!</v>
      </c>
      <c r="J9" s="5">
        <v>2</v>
      </c>
      <c r="K9" s="5">
        <v>4</v>
      </c>
      <c r="L9" s="15">
        <f t="shared" si="4"/>
        <v>0.5</v>
      </c>
      <c r="M9" s="5">
        <v>6</v>
      </c>
      <c r="N9" s="5">
        <v>15</v>
      </c>
      <c r="O9" s="5">
        <f t="shared" si="5"/>
        <v>21</v>
      </c>
      <c r="P9" s="5">
        <v>2</v>
      </c>
      <c r="Q9" s="5">
        <v>5</v>
      </c>
      <c r="R9" s="5"/>
      <c r="S9" s="5">
        <v>4</v>
      </c>
      <c r="T9" s="5"/>
      <c r="U9" s="5">
        <f t="shared" si="0"/>
        <v>32</v>
      </c>
      <c r="V9" s="25">
        <f t="shared" si="1"/>
        <v>18</v>
      </c>
    </row>
    <row r="10" spans="1:22" ht="15" x14ac:dyDescent="0.25">
      <c r="A10" s="10">
        <v>5</v>
      </c>
      <c r="B10" s="6">
        <v>12</v>
      </c>
      <c r="C10" s="5"/>
      <c r="D10" s="5">
        <v>36</v>
      </c>
      <c r="E10" s="5">
        <v>52</v>
      </c>
      <c r="F10" s="15">
        <f t="shared" si="2"/>
        <v>0.69230769230769229</v>
      </c>
      <c r="G10" s="5"/>
      <c r="H10" s="5"/>
      <c r="I10" s="15" t="e">
        <f t="shared" si="3"/>
        <v>#DIV/0!</v>
      </c>
      <c r="J10" s="5">
        <v>2</v>
      </c>
      <c r="K10" s="5">
        <v>2</v>
      </c>
      <c r="L10" s="15">
        <f t="shared" si="4"/>
        <v>1</v>
      </c>
      <c r="M10" s="5">
        <v>12</v>
      </c>
      <c r="N10" s="5">
        <v>1</v>
      </c>
      <c r="O10" s="5">
        <f t="shared" si="5"/>
        <v>13</v>
      </c>
      <c r="P10" s="5">
        <v>3</v>
      </c>
      <c r="Q10" s="5">
        <v>11</v>
      </c>
      <c r="R10" s="5"/>
      <c r="S10" s="5">
        <v>3</v>
      </c>
      <c r="T10" s="5">
        <v>1</v>
      </c>
      <c r="U10" s="5">
        <f t="shared" si="0"/>
        <v>81</v>
      </c>
      <c r="V10" s="25">
        <f t="shared" si="1"/>
        <v>74</v>
      </c>
    </row>
    <row r="11" spans="1:22" ht="15" x14ac:dyDescent="0.25">
      <c r="A11" s="10">
        <v>6</v>
      </c>
      <c r="B11" s="6">
        <v>15</v>
      </c>
      <c r="C11" s="5"/>
      <c r="D11" s="5">
        <v>4</v>
      </c>
      <c r="E11" s="5">
        <v>8</v>
      </c>
      <c r="F11" s="15">
        <f t="shared" si="2"/>
        <v>0.5</v>
      </c>
      <c r="G11" s="5">
        <v>1</v>
      </c>
      <c r="H11" s="5">
        <v>2</v>
      </c>
      <c r="I11" s="15">
        <f t="shared" si="3"/>
        <v>0.5</v>
      </c>
      <c r="J11" s="5"/>
      <c r="K11" s="5"/>
      <c r="L11" s="15" t="e">
        <f t="shared" si="4"/>
        <v>#DIV/0!</v>
      </c>
      <c r="M11" s="5">
        <v>2</v>
      </c>
      <c r="N11" s="5">
        <v>3</v>
      </c>
      <c r="O11" s="5">
        <f t="shared" si="5"/>
        <v>5</v>
      </c>
      <c r="P11" s="5">
        <v>3</v>
      </c>
      <c r="Q11" s="5">
        <v>5</v>
      </c>
      <c r="R11" s="5"/>
      <c r="S11" s="5"/>
      <c r="T11" s="5">
        <v>1</v>
      </c>
      <c r="U11" s="5">
        <f t="shared" si="0"/>
        <v>18</v>
      </c>
      <c r="V11" s="25">
        <f t="shared" si="1"/>
        <v>11</v>
      </c>
    </row>
    <row r="12" spans="1:22" ht="15" x14ac:dyDescent="0.25">
      <c r="A12" s="10">
        <v>8</v>
      </c>
      <c r="B12" s="6"/>
      <c r="C12" s="5"/>
      <c r="D12" s="5"/>
      <c r="E12" s="5"/>
      <c r="F12" s="15" t="e">
        <f t="shared" si="2"/>
        <v>#DIV/0!</v>
      </c>
      <c r="G12" s="5"/>
      <c r="H12" s="5"/>
      <c r="I12" s="15" t="e">
        <f t="shared" si="3"/>
        <v>#DIV/0!</v>
      </c>
      <c r="J12" s="5"/>
      <c r="K12" s="5"/>
      <c r="L12" s="15" t="e">
        <f t="shared" si="4"/>
        <v>#DIV/0!</v>
      </c>
      <c r="M12" s="5"/>
      <c r="N12" s="5"/>
      <c r="O12" s="5">
        <f t="shared" si="5"/>
        <v>0</v>
      </c>
      <c r="P12" s="5"/>
      <c r="Q12" s="5"/>
      <c r="R12" s="5"/>
      <c r="S12" s="5"/>
      <c r="T12" s="5"/>
      <c r="U12" s="5">
        <f t="shared" si="0"/>
        <v>0</v>
      </c>
      <c r="V12" s="25">
        <f t="shared" si="1"/>
        <v>0</v>
      </c>
    </row>
    <row r="13" spans="1:22" ht="15" x14ac:dyDescent="0.25">
      <c r="A13" s="10">
        <v>9</v>
      </c>
      <c r="B13" s="6"/>
      <c r="C13" s="5"/>
      <c r="D13" s="5"/>
      <c r="E13" s="5"/>
      <c r="F13" s="15" t="e">
        <f t="shared" si="2"/>
        <v>#DIV/0!</v>
      </c>
      <c r="G13" s="5"/>
      <c r="H13" s="5"/>
      <c r="I13" s="15" t="e">
        <f t="shared" si="3"/>
        <v>#DIV/0!</v>
      </c>
      <c r="J13" s="5"/>
      <c r="K13" s="5"/>
      <c r="L13" s="15" t="e">
        <f t="shared" si="4"/>
        <v>#DIV/0!</v>
      </c>
      <c r="M13" s="5"/>
      <c r="N13" s="5"/>
      <c r="O13" s="5">
        <f t="shared" si="5"/>
        <v>0</v>
      </c>
      <c r="P13" s="5"/>
      <c r="Q13" s="5"/>
      <c r="R13" s="5"/>
      <c r="S13" s="5"/>
      <c r="T13" s="5"/>
      <c r="U13" s="5">
        <f t="shared" si="0"/>
        <v>0</v>
      </c>
      <c r="V13" s="25">
        <f t="shared" si="1"/>
        <v>0</v>
      </c>
    </row>
    <row r="14" spans="1:22" ht="15.75" thickBot="1" x14ac:dyDescent="0.3">
      <c r="A14" s="11">
        <v>10</v>
      </c>
      <c r="B14" s="12"/>
      <c r="C14" s="13"/>
      <c r="D14" s="13"/>
      <c r="E14" s="13"/>
      <c r="F14" s="23"/>
      <c r="G14" s="13"/>
      <c r="H14" s="13"/>
      <c r="I14" s="23"/>
      <c r="J14" s="13"/>
      <c r="K14" s="13"/>
      <c r="L14" s="23"/>
      <c r="M14" s="13"/>
      <c r="N14" s="13"/>
      <c r="O14" s="13"/>
      <c r="P14" s="13"/>
      <c r="Q14" s="13"/>
      <c r="R14" s="13"/>
      <c r="S14" s="13"/>
      <c r="T14" s="13"/>
      <c r="U14" s="13"/>
      <c r="V14" s="26"/>
    </row>
    <row r="15" spans="1:22" ht="15.75" thickBot="1" x14ac:dyDescent="0.3">
      <c r="D15" s="19">
        <f>SUM(D6:D14)</f>
        <v>56</v>
      </c>
      <c r="E15" s="20">
        <f>SUM(E6:E14)</f>
        <v>95</v>
      </c>
      <c r="F15" s="21">
        <f t="shared" ref="F15" si="6">D15/E15</f>
        <v>0.58947368421052626</v>
      </c>
      <c r="G15" s="20">
        <f>SUM(G6:G14)</f>
        <v>5</v>
      </c>
      <c r="H15" s="20">
        <f>SUM(H6:H14)</f>
        <v>12</v>
      </c>
      <c r="I15" s="21">
        <f t="shared" ref="I15" si="7">G15/H15</f>
        <v>0.41666666666666669</v>
      </c>
      <c r="J15" s="20">
        <f>SUM(J6:J14)</f>
        <v>5</v>
      </c>
      <c r="K15" s="20">
        <f>SUM(K6:K14)</f>
        <v>7</v>
      </c>
      <c r="L15" s="21">
        <f t="shared" ref="L15" si="8">J15/K15</f>
        <v>0.7142857142857143</v>
      </c>
      <c r="M15" s="20">
        <f t="shared" ref="M15:V15" si="9">SUM(M6:M14)</f>
        <v>25</v>
      </c>
      <c r="N15" s="20">
        <f t="shared" si="9"/>
        <v>29</v>
      </c>
      <c r="O15" s="20">
        <f t="shared" si="9"/>
        <v>54</v>
      </c>
      <c r="P15" s="20">
        <f t="shared" si="9"/>
        <v>13</v>
      </c>
      <c r="Q15" s="20">
        <f t="shared" si="9"/>
        <v>27</v>
      </c>
      <c r="R15" s="20">
        <f t="shared" si="9"/>
        <v>5</v>
      </c>
      <c r="S15" s="20">
        <f t="shared" si="9"/>
        <v>13</v>
      </c>
      <c r="T15" s="20">
        <f t="shared" si="9"/>
        <v>6</v>
      </c>
      <c r="U15" s="20">
        <f t="shared" si="9"/>
        <v>164</v>
      </c>
      <c r="V15" s="28">
        <f t="shared" si="9"/>
        <v>132</v>
      </c>
    </row>
    <row r="18" spans="1:22" x14ac:dyDescent="0.2">
      <c r="A18" s="36" t="s">
        <v>65</v>
      </c>
      <c r="B18" s="36"/>
      <c r="C18" s="36"/>
      <c r="D18" s="36"/>
      <c r="E18" s="36"/>
      <c r="F18" s="36"/>
      <c r="G18" s="36"/>
      <c r="H18" s="36"/>
      <c r="I18" s="36"/>
    </row>
    <row r="19" spans="1:22" x14ac:dyDescent="0.2">
      <c r="A19" s="36"/>
      <c r="B19" s="36"/>
      <c r="C19" s="36"/>
      <c r="D19" s="36"/>
      <c r="E19" s="36"/>
      <c r="F19" s="36"/>
      <c r="G19" s="36"/>
      <c r="H19" s="36"/>
      <c r="I19" s="36"/>
    </row>
    <row r="20" spans="1:22" ht="15" x14ac:dyDescent="0.25">
      <c r="M20" s="35" t="s">
        <v>4</v>
      </c>
      <c r="N20" s="35"/>
      <c r="O20" s="31"/>
    </row>
    <row r="21" spans="1:22" s="2" customFormat="1" ht="15.75" thickBot="1" x14ac:dyDescent="0.3">
      <c r="A21" s="31" t="s">
        <v>15</v>
      </c>
      <c r="C21" s="31" t="s">
        <v>0</v>
      </c>
      <c r="D21" s="35" t="s">
        <v>1</v>
      </c>
      <c r="E21" s="35"/>
      <c r="F21" s="35"/>
      <c r="G21" s="35" t="s">
        <v>2</v>
      </c>
      <c r="H21" s="35"/>
      <c r="I21" s="35"/>
      <c r="J21" s="35" t="s">
        <v>3</v>
      </c>
      <c r="K21" s="35"/>
      <c r="L21" s="35"/>
      <c r="M21" s="31" t="s">
        <v>12</v>
      </c>
      <c r="N21" s="31" t="s">
        <v>13</v>
      </c>
      <c r="O21" s="31" t="s">
        <v>14</v>
      </c>
      <c r="P21" s="31" t="s">
        <v>5</v>
      </c>
      <c r="Q21" s="31" t="s">
        <v>6</v>
      </c>
      <c r="R21" s="31" t="s">
        <v>7</v>
      </c>
      <c r="S21" s="31" t="s">
        <v>8</v>
      </c>
      <c r="T21" s="31" t="s">
        <v>10</v>
      </c>
      <c r="U21" s="31" t="s">
        <v>11</v>
      </c>
      <c r="V21" s="31" t="s">
        <v>9</v>
      </c>
    </row>
    <row r="22" spans="1:22" ht="15" x14ac:dyDescent="0.25">
      <c r="A22" s="7">
        <v>1</v>
      </c>
      <c r="B22" s="8" t="s">
        <v>27</v>
      </c>
      <c r="C22" s="9"/>
      <c r="D22" s="9">
        <v>5</v>
      </c>
      <c r="E22" s="9">
        <v>12</v>
      </c>
      <c r="F22" s="22">
        <f>D22/E22</f>
        <v>0.41666666666666669</v>
      </c>
      <c r="G22" s="9">
        <v>2</v>
      </c>
      <c r="H22" s="9">
        <v>4</v>
      </c>
      <c r="I22" s="22">
        <f>G22/H22</f>
        <v>0.5</v>
      </c>
      <c r="J22" s="9">
        <v>2</v>
      </c>
      <c r="K22" s="9">
        <v>4</v>
      </c>
      <c r="L22" s="22">
        <f>J22/K22</f>
        <v>0.5</v>
      </c>
      <c r="M22" s="9">
        <v>1</v>
      </c>
      <c r="N22" s="9">
        <v>6</v>
      </c>
      <c r="O22" s="9">
        <f>N22+M22</f>
        <v>7</v>
      </c>
      <c r="P22" s="9"/>
      <c r="Q22" s="9">
        <v>3</v>
      </c>
      <c r="R22" s="9"/>
      <c r="S22" s="9">
        <v>6</v>
      </c>
      <c r="T22" s="9">
        <v>1</v>
      </c>
      <c r="U22" s="9">
        <f t="shared" ref="U22:U29" si="10">V22+R22+Q22+P22+O22-S22-T22-(K22-J22)-(H22-G22)-(E22-D22)</f>
        <v>10</v>
      </c>
      <c r="V22" s="24">
        <f t="shared" ref="V22:V29" si="11">D22*2+G22*3+J22</f>
        <v>18</v>
      </c>
    </row>
    <row r="23" spans="1:22" ht="15" x14ac:dyDescent="0.25">
      <c r="A23" s="10">
        <v>2</v>
      </c>
      <c r="B23" s="6" t="s">
        <v>69</v>
      </c>
      <c r="C23" s="5"/>
      <c r="D23" s="5">
        <v>1</v>
      </c>
      <c r="E23" s="5">
        <v>5</v>
      </c>
      <c r="F23" s="15">
        <f t="shared" ref="F23:F29" si="12">D23/E23</f>
        <v>0.2</v>
      </c>
      <c r="G23" s="5"/>
      <c r="H23" s="5">
        <v>7</v>
      </c>
      <c r="I23" s="15">
        <f t="shared" ref="I23:I29" si="13">G23/H23</f>
        <v>0</v>
      </c>
      <c r="J23" s="5"/>
      <c r="K23" s="5"/>
      <c r="L23" s="15" t="e">
        <f t="shared" ref="L23:L29" si="14">J23/K23</f>
        <v>#DIV/0!</v>
      </c>
      <c r="M23" s="5">
        <v>1</v>
      </c>
      <c r="N23" s="5">
        <v>4</v>
      </c>
      <c r="O23" s="5">
        <f>N23+M23</f>
        <v>5</v>
      </c>
      <c r="P23" s="5">
        <v>1</v>
      </c>
      <c r="Q23" s="5">
        <v>1</v>
      </c>
      <c r="R23" s="5"/>
      <c r="S23" s="5">
        <v>5</v>
      </c>
      <c r="T23" s="5">
        <v>2</v>
      </c>
      <c r="U23" s="5">
        <f t="shared" si="10"/>
        <v>-9</v>
      </c>
      <c r="V23" s="25">
        <f t="shared" si="11"/>
        <v>2</v>
      </c>
    </row>
    <row r="24" spans="1:22" ht="15" x14ac:dyDescent="0.25">
      <c r="A24" s="10">
        <v>3</v>
      </c>
      <c r="B24" s="6" t="s">
        <v>30</v>
      </c>
      <c r="C24" s="5"/>
      <c r="D24" s="5">
        <v>1</v>
      </c>
      <c r="E24" s="5">
        <v>4</v>
      </c>
      <c r="F24" s="15">
        <f t="shared" si="12"/>
        <v>0.25</v>
      </c>
      <c r="G24" s="5">
        <v>2</v>
      </c>
      <c r="H24" s="5">
        <v>8</v>
      </c>
      <c r="I24" s="15">
        <f t="shared" si="13"/>
        <v>0.25</v>
      </c>
      <c r="J24" s="5"/>
      <c r="K24" s="5"/>
      <c r="L24" s="15" t="e">
        <f t="shared" si="14"/>
        <v>#DIV/0!</v>
      </c>
      <c r="M24" s="5">
        <v>1</v>
      </c>
      <c r="N24" s="5"/>
      <c r="O24" s="5">
        <f t="shared" ref="O24:O29" si="15">N24+M24</f>
        <v>1</v>
      </c>
      <c r="P24" s="5"/>
      <c r="Q24" s="5">
        <v>2</v>
      </c>
      <c r="R24" s="5"/>
      <c r="S24" s="5">
        <v>5</v>
      </c>
      <c r="T24" s="5">
        <v>1</v>
      </c>
      <c r="U24" s="5">
        <f>V24+R24+Q24+P24+O24-S24-T24-(K24-J24)-(H24-G24)-(E24-D24)</f>
        <v>-4</v>
      </c>
      <c r="V24" s="25">
        <f t="shared" si="11"/>
        <v>8</v>
      </c>
    </row>
    <row r="25" spans="1:22" ht="15" x14ac:dyDescent="0.25">
      <c r="A25" s="10">
        <v>4</v>
      </c>
      <c r="B25" s="6" t="s">
        <v>70</v>
      </c>
      <c r="C25" s="5"/>
      <c r="D25" s="5">
        <v>1</v>
      </c>
      <c r="E25" s="5">
        <v>6</v>
      </c>
      <c r="F25" s="15">
        <f t="shared" si="12"/>
        <v>0.16666666666666666</v>
      </c>
      <c r="G25" s="5"/>
      <c r="H25" s="5">
        <v>1</v>
      </c>
      <c r="I25" s="15">
        <f t="shared" si="13"/>
        <v>0</v>
      </c>
      <c r="J25" s="5"/>
      <c r="K25" s="5"/>
      <c r="L25" s="15" t="e">
        <f t="shared" si="14"/>
        <v>#DIV/0!</v>
      </c>
      <c r="M25" s="5">
        <v>1</v>
      </c>
      <c r="N25" s="5">
        <v>1</v>
      </c>
      <c r="O25" s="5">
        <f t="shared" si="15"/>
        <v>2</v>
      </c>
      <c r="P25" s="5"/>
      <c r="Q25" s="5"/>
      <c r="R25" s="5">
        <v>1</v>
      </c>
      <c r="S25" s="5">
        <v>2</v>
      </c>
      <c r="T25" s="5"/>
      <c r="U25" s="5">
        <f t="shared" si="10"/>
        <v>-3</v>
      </c>
      <c r="V25" s="25">
        <f t="shared" si="11"/>
        <v>2</v>
      </c>
    </row>
    <row r="26" spans="1:22" ht="15" x14ac:dyDescent="0.25">
      <c r="A26" s="10">
        <v>5</v>
      </c>
      <c r="B26" s="6" t="s">
        <v>33</v>
      </c>
      <c r="C26" s="5"/>
      <c r="D26" s="5">
        <v>1</v>
      </c>
      <c r="E26" s="5">
        <v>5</v>
      </c>
      <c r="F26" s="15">
        <f t="shared" si="12"/>
        <v>0.2</v>
      </c>
      <c r="G26" s="5">
        <v>1</v>
      </c>
      <c r="H26" s="5">
        <v>9</v>
      </c>
      <c r="I26" s="15">
        <f t="shared" si="13"/>
        <v>0.1111111111111111</v>
      </c>
      <c r="J26" s="5"/>
      <c r="K26" s="5"/>
      <c r="L26" s="15" t="e">
        <f t="shared" si="14"/>
        <v>#DIV/0!</v>
      </c>
      <c r="M26" s="5"/>
      <c r="N26" s="5">
        <v>2</v>
      </c>
      <c r="O26" s="5">
        <f t="shared" si="15"/>
        <v>2</v>
      </c>
      <c r="P26" s="5"/>
      <c r="Q26" s="5">
        <v>2</v>
      </c>
      <c r="R26" s="5"/>
      <c r="S26" s="5">
        <v>7</v>
      </c>
      <c r="T26" s="5"/>
      <c r="U26" s="5">
        <f t="shared" si="10"/>
        <v>-10</v>
      </c>
      <c r="V26" s="25">
        <f t="shared" si="11"/>
        <v>5</v>
      </c>
    </row>
    <row r="27" spans="1:22" ht="15" x14ac:dyDescent="0.25">
      <c r="A27" s="10">
        <v>6</v>
      </c>
      <c r="B27" s="6"/>
      <c r="C27" s="5"/>
      <c r="D27" s="5"/>
      <c r="E27" s="5"/>
      <c r="F27" s="15" t="e">
        <f t="shared" si="12"/>
        <v>#DIV/0!</v>
      </c>
      <c r="G27" s="5"/>
      <c r="H27" s="5"/>
      <c r="I27" s="15" t="e">
        <f t="shared" si="13"/>
        <v>#DIV/0!</v>
      </c>
      <c r="J27" s="5"/>
      <c r="K27" s="5"/>
      <c r="L27" s="15" t="e">
        <f t="shared" si="14"/>
        <v>#DIV/0!</v>
      </c>
      <c r="M27" s="5"/>
      <c r="N27" s="5"/>
      <c r="O27" s="5">
        <f t="shared" si="15"/>
        <v>0</v>
      </c>
      <c r="P27" s="5"/>
      <c r="Q27" s="5"/>
      <c r="R27" s="5"/>
      <c r="S27" s="5"/>
      <c r="T27" s="5"/>
      <c r="U27" s="5">
        <f t="shared" si="10"/>
        <v>0</v>
      </c>
      <c r="V27" s="25">
        <f t="shared" si="11"/>
        <v>0</v>
      </c>
    </row>
    <row r="28" spans="1:22" ht="15" x14ac:dyDescent="0.25">
      <c r="A28" s="10">
        <v>7</v>
      </c>
      <c r="B28" s="6"/>
      <c r="C28" s="5"/>
      <c r="D28" s="5"/>
      <c r="E28" s="5"/>
      <c r="F28" s="15" t="e">
        <f t="shared" si="12"/>
        <v>#DIV/0!</v>
      </c>
      <c r="G28" s="5"/>
      <c r="H28" s="5"/>
      <c r="I28" s="15" t="e">
        <f t="shared" si="13"/>
        <v>#DIV/0!</v>
      </c>
      <c r="J28" s="5"/>
      <c r="K28" s="5"/>
      <c r="L28" s="15" t="e">
        <f t="shared" si="14"/>
        <v>#DIV/0!</v>
      </c>
      <c r="M28" s="5"/>
      <c r="N28" s="5"/>
      <c r="O28" s="5">
        <f t="shared" si="15"/>
        <v>0</v>
      </c>
      <c r="P28" s="5"/>
      <c r="Q28" s="5"/>
      <c r="R28" s="5"/>
      <c r="S28" s="5"/>
      <c r="T28" s="5"/>
      <c r="U28" s="5">
        <f t="shared" si="10"/>
        <v>0</v>
      </c>
      <c r="V28" s="25">
        <f t="shared" si="11"/>
        <v>0</v>
      </c>
    </row>
    <row r="29" spans="1:22" ht="15" x14ac:dyDescent="0.25">
      <c r="A29" s="10">
        <v>8</v>
      </c>
      <c r="B29" s="6"/>
      <c r="C29" s="5"/>
      <c r="D29" s="5"/>
      <c r="E29" s="5"/>
      <c r="F29" s="15" t="e">
        <f t="shared" si="12"/>
        <v>#DIV/0!</v>
      </c>
      <c r="G29" s="5"/>
      <c r="H29" s="5"/>
      <c r="I29" s="15" t="e">
        <f t="shared" si="13"/>
        <v>#DIV/0!</v>
      </c>
      <c r="J29" s="5"/>
      <c r="K29" s="5"/>
      <c r="L29" s="15" t="e">
        <f t="shared" si="14"/>
        <v>#DIV/0!</v>
      </c>
      <c r="M29" s="5"/>
      <c r="N29" s="5"/>
      <c r="O29" s="5">
        <f t="shared" si="15"/>
        <v>0</v>
      </c>
      <c r="P29" s="5"/>
      <c r="Q29" s="5"/>
      <c r="R29" s="5"/>
      <c r="S29" s="5"/>
      <c r="T29" s="5"/>
      <c r="U29" s="5">
        <f t="shared" si="10"/>
        <v>0</v>
      </c>
      <c r="V29" s="25">
        <f t="shared" si="11"/>
        <v>0</v>
      </c>
    </row>
    <row r="30" spans="1:22" ht="15" x14ac:dyDescent="0.25">
      <c r="A30" s="10">
        <v>9</v>
      </c>
      <c r="B30" s="6"/>
      <c r="C30" s="5"/>
      <c r="D30" s="5"/>
      <c r="E30" s="5"/>
      <c r="F30" s="15"/>
      <c r="G30" s="5"/>
      <c r="H30" s="5"/>
      <c r="I30" s="15"/>
      <c r="J30" s="5"/>
      <c r="K30" s="5"/>
      <c r="L30" s="15"/>
      <c r="M30" s="5"/>
      <c r="N30" s="5"/>
      <c r="O30" s="5"/>
      <c r="P30" s="5"/>
      <c r="Q30" s="5"/>
      <c r="R30" s="5"/>
      <c r="S30" s="5"/>
      <c r="T30" s="5"/>
      <c r="U30" s="5"/>
      <c r="V30" s="25"/>
    </row>
    <row r="31" spans="1:22" ht="15.75" thickBot="1" x14ac:dyDescent="0.3">
      <c r="A31" s="11">
        <v>10</v>
      </c>
      <c r="B31" s="12"/>
      <c r="C31" s="13"/>
      <c r="D31" s="13"/>
      <c r="E31" s="13"/>
      <c r="F31" s="23"/>
      <c r="G31" s="13"/>
      <c r="H31" s="13"/>
      <c r="I31" s="23"/>
      <c r="J31" s="13"/>
      <c r="K31" s="13"/>
      <c r="L31" s="23"/>
      <c r="M31" s="13"/>
      <c r="N31" s="13"/>
      <c r="O31" s="13"/>
      <c r="P31" s="13"/>
      <c r="Q31" s="13"/>
      <c r="R31" s="13"/>
      <c r="S31" s="13"/>
      <c r="T31" s="13"/>
      <c r="U31" s="13"/>
      <c r="V31" s="26"/>
    </row>
    <row r="32" spans="1:22" ht="15.75" thickBot="1" x14ac:dyDescent="0.3">
      <c r="D32" s="19">
        <f>SUM(D22:D31)</f>
        <v>9</v>
      </c>
      <c r="E32" s="20">
        <f>SUM(E22:E31)</f>
        <v>32</v>
      </c>
      <c r="F32" s="21">
        <f t="shared" ref="F32" si="16">D32/E32</f>
        <v>0.28125</v>
      </c>
      <c r="G32" s="20">
        <f>SUM(G22:G31)</f>
        <v>5</v>
      </c>
      <c r="H32" s="20">
        <f>SUM(H22:H31)</f>
        <v>29</v>
      </c>
      <c r="I32" s="21">
        <f t="shared" ref="I32" si="17">G32/H32</f>
        <v>0.17241379310344829</v>
      </c>
      <c r="J32" s="20">
        <f>SUM(J22:J31)</f>
        <v>2</v>
      </c>
      <c r="K32" s="20">
        <f>SUM(K22:K31)</f>
        <v>4</v>
      </c>
      <c r="L32" s="21">
        <f t="shared" ref="L32" si="18">J32/K32</f>
        <v>0.5</v>
      </c>
      <c r="M32" s="20">
        <f t="shared" ref="M32:V32" si="19">SUM(M22:M31)</f>
        <v>4</v>
      </c>
      <c r="N32" s="20">
        <f t="shared" si="19"/>
        <v>13</v>
      </c>
      <c r="O32" s="20">
        <f t="shared" si="19"/>
        <v>17</v>
      </c>
      <c r="P32" s="20">
        <f t="shared" si="19"/>
        <v>1</v>
      </c>
      <c r="Q32" s="20">
        <f t="shared" si="19"/>
        <v>8</v>
      </c>
      <c r="R32" s="20">
        <f t="shared" si="19"/>
        <v>1</v>
      </c>
      <c r="S32" s="20">
        <f t="shared" si="19"/>
        <v>25</v>
      </c>
      <c r="T32" s="20">
        <f t="shared" si="19"/>
        <v>4</v>
      </c>
      <c r="U32" s="20">
        <f t="shared" si="19"/>
        <v>-16</v>
      </c>
      <c r="V32" s="28">
        <f t="shared" si="19"/>
        <v>35</v>
      </c>
    </row>
  </sheetData>
  <mergeCells count="11">
    <mergeCell ref="A18:I19"/>
    <mergeCell ref="M20:N20"/>
    <mergeCell ref="D21:F21"/>
    <mergeCell ref="G21:I21"/>
    <mergeCell ref="J21:L21"/>
    <mergeCell ref="A2:I3"/>
    <mergeCell ref="P2:V3"/>
    <mergeCell ref="M4:N4"/>
    <mergeCell ref="D5:F5"/>
    <mergeCell ref="G5:I5"/>
    <mergeCell ref="J5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2"/>
  <sheetViews>
    <sheetView tabSelected="1" topLeftCell="A13" workbookViewId="0">
      <selection activeCell="D32" sqref="D32:V32"/>
    </sheetView>
  </sheetViews>
  <sheetFormatPr defaultRowHeight="14.25" x14ac:dyDescent="0.2"/>
  <cols>
    <col min="1" max="1" width="4.7109375" style="3" customWidth="1"/>
    <col min="2" max="2" width="11.42578125" style="4" bestFit="1" customWidth="1"/>
    <col min="3" max="3" width="4.7109375" style="3" bestFit="1" customWidth="1"/>
    <col min="4" max="5" width="3.85546875" style="3" customWidth="1"/>
    <col min="6" max="6" width="7.140625" style="3" customWidth="1"/>
    <col min="7" max="8" width="3.85546875" style="3" customWidth="1"/>
    <col min="9" max="9" width="7.85546875" style="3" bestFit="1" customWidth="1"/>
    <col min="10" max="11" width="3.85546875" style="3" customWidth="1"/>
    <col min="12" max="12" width="7.85546875" style="3" bestFit="1" customWidth="1"/>
    <col min="13" max="15" width="4.42578125" style="3" customWidth="1"/>
    <col min="16" max="18" width="9.140625" style="3"/>
    <col min="19" max="19" width="4.140625" style="3" bestFit="1" customWidth="1"/>
    <col min="20" max="20" width="3.7109375" style="3" bestFit="1" customWidth="1"/>
    <col min="21" max="21" width="5" style="3" bestFit="1" customWidth="1"/>
    <col min="22" max="22" width="5.28515625" style="3" bestFit="1" customWidth="1"/>
    <col min="23" max="16384" width="9.140625" style="4"/>
  </cols>
  <sheetData>
    <row r="2" spans="1:22" x14ac:dyDescent="0.2">
      <c r="A2" s="40" t="s">
        <v>52</v>
      </c>
      <c r="B2" s="40"/>
      <c r="C2" s="40"/>
      <c r="D2" s="40"/>
      <c r="E2" s="40"/>
      <c r="F2" s="40"/>
      <c r="G2" s="40"/>
      <c r="H2" s="40"/>
      <c r="I2" s="40"/>
      <c r="P2" s="33" t="s">
        <v>71</v>
      </c>
      <c r="Q2" s="33"/>
      <c r="R2" s="33"/>
      <c r="S2" s="33"/>
      <c r="T2" s="33"/>
      <c r="U2" s="33"/>
      <c r="V2" s="33"/>
    </row>
    <row r="3" spans="1:22" x14ac:dyDescent="0.2">
      <c r="A3" s="40"/>
      <c r="B3" s="40"/>
      <c r="C3" s="40"/>
      <c r="D3" s="40"/>
      <c r="E3" s="40"/>
      <c r="F3" s="40"/>
      <c r="G3" s="40"/>
      <c r="H3" s="40"/>
      <c r="I3" s="40"/>
      <c r="P3" s="33"/>
      <c r="Q3" s="33"/>
      <c r="R3" s="33"/>
      <c r="S3" s="33"/>
      <c r="T3" s="33"/>
      <c r="U3" s="33"/>
      <c r="V3" s="33"/>
    </row>
    <row r="4" spans="1:22" ht="15" x14ac:dyDescent="0.25">
      <c r="M4" s="35" t="s">
        <v>4</v>
      </c>
      <c r="N4" s="35"/>
      <c r="O4" s="31"/>
    </row>
    <row r="5" spans="1:22" s="2" customFormat="1" ht="15.75" thickBot="1" x14ac:dyDescent="0.3">
      <c r="A5" s="31" t="s">
        <v>15</v>
      </c>
      <c r="C5" s="31" t="s">
        <v>0</v>
      </c>
      <c r="D5" s="35" t="s">
        <v>1</v>
      </c>
      <c r="E5" s="35"/>
      <c r="F5" s="35"/>
      <c r="G5" s="35" t="s">
        <v>2</v>
      </c>
      <c r="H5" s="35"/>
      <c r="I5" s="35"/>
      <c r="J5" s="35" t="s">
        <v>3</v>
      </c>
      <c r="K5" s="35"/>
      <c r="L5" s="35"/>
      <c r="M5" s="31" t="s">
        <v>12</v>
      </c>
      <c r="N5" s="31" t="s">
        <v>13</v>
      </c>
      <c r="O5" s="31" t="s">
        <v>14</v>
      </c>
      <c r="P5" s="31" t="s">
        <v>5</v>
      </c>
      <c r="Q5" s="31" t="s">
        <v>6</v>
      </c>
      <c r="R5" s="31" t="s">
        <v>7</v>
      </c>
      <c r="S5" s="31" t="s">
        <v>8</v>
      </c>
      <c r="T5" s="31" t="s">
        <v>10</v>
      </c>
      <c r="U5" s="31" t="s">
        <v>11</v>
      </c>
      <c r="V5" s="31" t="s">
        <v>9</v>
      </c>
    </row>
    <row r="6" spans="1:22" ht="15" x14ac:dyDescent="0.25">
      <c r="A6" s="7">
        <v>1</v>
      </c>
      <c r="B6" s="8" t="s">
        <v>55</v>
      </c>
      <c r="C6" s="9"/>
      <c r="D6" s="9">
        <v>8</v>
      </c>
      <c r="E6" s="9">
        <v>13</v>
      </c>
      <c r="F6" s="22">
        <f>D6/E6</f>
        <v>0.61538461538461542</v>
      </c>
      <c r="G6" s="9">
        <v>1</v>
      </c>
      <c r="H6" s="9">
        <v>3</v>
      </c>
      <c r="I6" s="22">
        <f>G6/H6</f>
        <v>0.33333333333333331</v>
      </c>
      <c r="J6" s="9"/>
      <c r="K6" s="9">
        <v>1</v>
      </c>
      <c r="L6" s="22">
        <f>J6/K6</f>
        <v>0</v>
      </c>
      <c r="M6" s="9">
        <v>2</v>
      </c>
      <c r="N6" s="9">
        <v>1</v>
      </c>
      <c r="O6" s="9">
        <f>N6+M6</f>
        <v>3</v>
      </c>
      <c r="P6" s="9">
        <v>3</v>
      </c>
      <c r="Q6" s="9"/>
      <c r="R6" s="9"/>
      <c r="S6" s="9">
        <v>1</v>
      </c>
      <c r="T6" s="9"/>
      <c r="U6" s="9">
        <f t="shared" ref="U6:U13" si="0">V6+R6+Q6+P6+O6-S6-T6-(K6-J6)-(H6-G6)-(E6-D6)</f>
        <v>16</v>
      </c>
      <c r="V6" s="24">
        <f t="shared" ref="V6:V13" si="1">D6*2+G6*3+J6</f>
        <v>19</v>
      </c>
    </row>
    <row r="7" spans="1:22" ht="15" x14ac:dyDescent="0.25">
      <c r="A7" s="10">
        <v>2</v>
      </c>
      <c r="B7" s="6" t="s">
        <v>56</v>
      </c>
      <c r="C7" s="5"/>
      <c r="D7" s="5">
        <v>3</v>
      </c>
      <c r="E7" s="5">
        <v>4</v>
      </c>
      <c r="F7" s="15">
        <f t="shared" ref="F7:F13" si="2">D7/E7</f>
        <v>0.75</v>
      </c>
      <c r="G7" s="5">
        <v>1</v>
      </c>
      <c r="H7" s="5">
        <v>3</v>
      </c>
      <c r="I7" s="15">
        <f t="shared" ref="I7:I13" si="3">G7/H7</f>
        <v>0.33333333333333331</v>
      </c>
      <c r="J7" s="5"/>
      <c r="K7" s="5"/>
      <c r="L7" s="15" t="e">
        <f t="shared" ref="L7:L13" si="4">J7/K7</f>
        <v>#DIV/0!</v>
      </c>
      <c r="M7" s="5">
        <v>3</v>
      </c>
      <c r="N7" s="5">
        <v>1</v>
      </c>
      <c r="O7" s="5">
        <f>N7+M7</f>
        <v>4</v>
      </c>
      <c r="P7" s="5">
        <v>6</v>
      </c>
      <c r="Q7" s="5">
        <v>2</v>
      </c>
      <c r="R7" s="5"/>
      <c r="S7" s="5">
        <v>1</v>
      </c>
      <c r="T7" s="5">
        <v>1</v>
      </c>
      <c r="U7" s="5">
        <f t="shared" si="0"/>
        <v>16</v>
      </c>
      <c r="V7" s="25">
        <f t="shared" si="1"/>
        <v>9</v>
      </c>
    </row>
    <row r="8" spans="1:22" ht="15" x14ac:dyDescent="0.25">
      <c r="A8" s="10">
        <v>3</v>
      </c>
      <c r="B8" s="6" t="s">
        <v>57</v>
      </c>
      <c r="C8" s="5"/>
      <c r="D8" s="5">
        <v>7</v>
      </c>
      <c r="E8" s="5">
        <v>9</v>
      </c>
      <c r="F8" s="15">
        <f t="shared" si="2"/>
        <v>0.77777777777777779</v>
      </c>
      <c r="G8" s="5">
        <v>1</v>
      </c>
      <c r="H8" s="5">
        <v>2</v>
      </c>
      <c r="I8" s="15">
        <f t="shared" si="3"/>
        <v>0.5</v>
      </c>
      <c r="J8" s="5">
        <v>0</v>
      </c>
      <c r="K8" s="5">
        <v>1</v>
      </c>
      <c r="L8" s="15">
        <f t="shared" si="4"/>
        <v>0</v>
      </c>
      <c r="M8" s="5"/>
      <c r="N8" s="5">
        <v>9</v>
      </c>
      <c r="O8" s="5">
        <f t="shared" ref="O8:O13" si="5">N8+M8</f>
        <v>9</v>
      </c>
      <c r="P8" s="5">
        <v>4</v>
      </c>
      <c r="Q8" s="5">
        <v>3</v>
      </c>
      <c r="R8" s="5"/>
      <c r="S8" s="5">
        <v>5</v>
      </c>
      <c r="T8" s="5">
        <v>2</v>
      </c>
      <c r="U8" s="5">
        <f t="shared" si="0"/>
        <v>22</v>
      </c>
      <c r="V8" s="25">
        <f t="shared" si="1"/>
        <v>17</v>
      </c>
    </row>
    <row r="9" spans="1:22" ht="15" x14ac:dyDescent="0.25">
      <c r="A9" s="10">
        <v>4</v>
      </c>
      <c r="B9" s="6" t="s">
        <v>20</v>
      </c>
      <c r="C9" s="5"/>
      <c r="D9" s="5">
        <v>4</v>
      </c>
      <c r="E9" s="5">
        <v>8</v>
      </c>
      <c r="F9" s="15">
        <f t="shared" si="2"/>
        <v>0.5</v>
      </c>
      <c r="G9" s="5">
        <v>5</v>
      </c>
      <c r="H9" s="5">
        <v>15</v>
      </c>
      <c r="I9" s="15">
        <f t="shared" si="3"/>
        <v>0.33333333333333331</v>
      </c>
      <c r="J9" s="5">
        <v>2</v>
      </c>
      <c r="K9" s="5">
        <v>6</v>
      </c>
      <c r="L9" s="15">
        <f t="shared" si="4"/>
        <v>0.33333333333333331</v>
      </c>
      <c r="M9" s="5">
        <v>7</v>
      </c>
      <c r="N9" s="5">
        <v>9</v>
      </c>
      <c r="O9" s="5">
        <f t="shared" si="5"/>
        <v>16</v>
      </c>
      <c r="P9" s="5">
        <v>2</v>
      </c>
      <c r="Q9" s="5"/>
      <c r="R9" s="5"/>
      <c r="S9" s="5">
        <v>2</v>
      </c>
      <c r="T9" s="5">
        <v>2</v>
      </c>
      <c r="U9" s="5">
        <f t="shared" si="0"/>
        <v>21</v>
      </c>
      <c r="V9" s="25">
        <f t="shared" si="1"/>
        <v>25</v>
      </c>
    </row>
    <row r="10" spans="1:22" ht="15" x14ac:dyDescent="0.25">
      <c r="A10" s="10">
        <v>5</v>
      </c>
      <c r="B10" s="6" t="s">
        <v>58</v>
      </c>
      <c r="C10" s="5"/>
      <c r="D10" s="5">
        <v>5</v>
      </c>
      <c r="E10" s="5">
        <v>10</v>
      </c>
      <c r="F10" s="15">
        <f t="shared" si="2"/>
        <v>0.5</v>
      </c>
      <c r="G10" s="5">
        <v>0</v>
      </c>
      <c r="H10" s="5">
        <v>3</v>
      </c>
      <c r="I10" s="15">
        <f t="shared" si="3"/>
        <v>0</v>
      </c>
      <c r="J10" s="5"/>
      <c r="K10" s="5"/>
      <c r="L10" s="15" t="e">
        <f t="shared" si="4"/>
        <v>#DIV/0!</v>
      </c>
      <c r="M10" s="5">
        <v>3</v>
      </c>
      <c r="N10" s="5">
        <v>4</v>
      </c>
      <c r="O10" s="5">
        <f t="shared" si="5"/>
        <v>7</v>
      </c>
      <c r="P10" s="5">
        <v>6</v>
      </c>
      <c r="Q10" s="5">
        <v>3</v>
      </c>
      <c r="R10" s="5">
        <v>1</v>
      </c>
      <c r="S10" s="5">
        <v>3</v>
      </c>
      <c r="T10" s="5">
        <v>4</v>
      </c>
      <c r="U10" s="5">
        <f t="shared" si="0"/>
        <v>12</v>
      </c>
      <c r="V10" s="25">
        <f t="shared" si="1"/>
        <v>10</v>
      </c>
    </row>
    <row r="11" spans="1:22" ht="15" x14ac:dyDescent="0.25">
      <c r="A11" s="10">
        <v>6</v>
      </c>
      <c r="B11" s="6" t="s">
        <v>59</v>
      </c>
      <c r="C11" s="5"/>
      <c r="D11" s="5">
        <v>2</v>
      </c>
      <c r="E11" s="5">
        <v>5</v>
      </c>
      <c r="F11" s="15">
        <f t="shared" si="2"/>
        <v>0.4</v>
      </c>
      <c r="G11" s="5">
        <v>1</v>
      </c>
      <c r="H11" s="5">
        <v>2</v>
      </c>
      <c r="I11" s="15">
        <f t="shared" si="3"/>
        <v>0.5</v>
      </c>
      <c r="J11" s="5"/>
      <c r="K11" s="5"/>
      <c r="L11" s="15" t="e">
        <f t="shared" si="4"/>
        <v>#DIV/0!</v>
      </c>
      <c r="M11" s="5">
        <v>2</v>
      </c>
      <c r="N11" s="5">
        <v>3</v>
      </c>
      <c r="O11" s="5">
        <f t="shared" si="5"/>
        <v>5</v>
      </c>
      <c r="P11" s="5">
        <v>1</v>
      </c>
      <c r="Q11" s="5">
        <v>1</v>
      </c>
      <c r="R11" s="5"/>
      <c r="S11" s="5"/>
      <c r="T11" s="5">
        <v>2</v>
      </c>
      <c r="U11" s="5">
        <f t="shared" si="0"/>
        <v>8</v>
      </c>
      <c r="V11" s="25">
        <f t="shared" si="1"/>
        <v>7</v>
      </c>
    </row>
    <row r="12" spans="1:22" ht="15" x14ac:dyDescent="0.25">
      <c r="A12" s="10">
        <v>8</v>
      </c>
      <c r="B12" s="6" t="s">
        <v>60</v>
      </c>
      <c r="C12" s="5"/>
      <c r="D12" s="5"/>
      <c r="E12" s="5"/>
      <c r="F12" s="15" t="e">
        <f t="shared" si="2"/>
        <v>#DIV/0!</v>
      </c>
      <c r="G12" s="5">
        <v>1</v>
      </c>
      <c r="H12" s="5">
        <v>1</v>
      </c>
      <c r="I12" s="15">
        <f t="shared" si="3"/>
        <v>1</v>
      </c>
      <c r="J12" s="5"/>
      <c r="K12" s="5"/>
      <c r="L12" s="15" t="e">
        <f t="shared" si="4"/>
        <v>#DIV/0!</v>
      </c>
      <c r="M12" s="5">
        <v>1</v>
      </c>
      <c r="N12" s="5">
        <v>1</v>
      </c>
      <c r="O12" s="5">
        <f t="shared" si="5"/>
        <v>2</v>
      </c>
      <c r="P12" s="5">
        <v>1</v>
      </c>
      <c r="Q12" s="5">
        <v>1</v>
      </c>
      <c r="R12" s="5"/>
      <c r="S12" s="5">
        <v>1</v>
      </c>
      <c r="T12" s="5"/>
      <c r="U12" s="5">
        <f t="shared" si="0"/>
        <v>6</v>
      </c>
      <c r="V12" s="25">
        <f t="shared" si="1"/>
        <v>3</v>
      </c>
    </row>
    <row r="13" spans="1:22" ht="15" x14ac:dyDescent="0.25">
      <c r="A13" s="10">
        <v>9</v>
      </c>
      <c r="B13" s="6" t="s">
        <v>61</v>
      </c>
      <c r="C13" s="5"/>
      <c r="D13" s="5"/>
      <c r="E13" s="5"/>
      <c r="F13" s="15" t="e">
        <f t="shared" si="2"/>
        <v>#DIV/0!</v>
      </c>
      <c r="G13" s="5"/>
      <c r="H13" s="5"/>
      <c r="I13" s="15" t="e">
        <f t="shared" si="3"/>
        <v>#DIV/0!</v>
      </c>
      <c r="J13" s="5"/>
      <c r="K13" s="5"/>
      <c r="L13" s="15" t="e">
        <f t="shared" si="4"/>
        <v>#DIV/0!</v>
      </c>
      <c r="M13" s="5"/>
      <c r="N13" s="5"/>
      <c r="O13" s="5">
        <f t="shared" si="5"/>
        <v>0</v>
      </c>
      <c r="P13" s="5"/>
      <c r="Q13" s="5"/>
      <c r="R13" s="5"/>
      <c r="S13" s="5"/>
      <c r="T13" s="5"/>
      <c r="U13" s="5">
        <f t="shared" si="0"/>
        <v>0</v>
      </c>
      <c r="V13" s="25">
        <f t="shared" si="1"/>
        <v>0</v>
      </c>
    </row>
    <row r="14" spans="1:22" ht="15.75" thickBot="1" x14ac:dyDescent="0.3">
      <c r="A14" s="11">
        <v>10</v>
      </c>
      <c r="B14" s="12"/>
      <c r="C14" s="13"/>
      <c r="D14" s="13"/>
      <c r="E14" s="13"/>
      <c r="F14" s="23"/>
      <c r="G14" s="13"/>
      <c r="H14" s="13"/>
      <c r="I14" s="23"/>
      <c r="J14" s="13"/>
      <c r="K14" s="13"/>
      <c r="L14" s="23"/>
      <c r="M14" s="13"/>
      <c r="N14" s="13"/>
      <c r="O14" s="13"/>
      <c r="P14" s="13"/>
      <c r="Q14" s="13"/>
      <c r="R14" s="13"/>
      <c r="S14" s="13"/>
      <c r="T14" s="13"/>
      <c r="U14" s="13"/>
      <c r="V14" s="26"/>
    </row>
    <row r="15" spans="1:22" ht="15.75" thickBot="1" x14ac:dyDescent="0.3">
      <c r="D15" s="19">
        <f>SUM(D6:D14)</f>
        <v>29</v>
      </c>
      <c r="E15" s="20">
        <f>SUM(E6:E14)</f>
        <v>49</v>
      </c>
      <c r="F15" s="21">
        <f t="shared" ref="F15" si="6">D15/E15</f>
        <v>0.59183673469387754</v>
      </c>
      <c r="G15" s="20">
        <f>SUM(G6:G14)</f>
        <v>10</v>
      </c>
      <c r="H15" s="20">
        <f>SUM(H6:H14)</f>
        <v>29</v>
      </c>
      <c r="I15" s="21">
        <f t="shared" ref="I15" si="7">G15/H15</f>
        <v>0.34482758620689657</v>
      </c>
      <c r="J15" s="20">
        <f>SUM(J6:J14)</f>
        <v>2</v>
      </c>
      <c r="K15" s="20">
        <f>SUM(K6:K14)</f>
        <v>8</v>
      </c>
      <c r="L15" s="21">
        <f t="shared" ref="L15" si="8">J15/K15</f>
        <v>0.25</v>
      </c>
      <c r="M15" s="20">
        <f t="shared" ref="M15:V15" si="9">SUM(M6:M14)</f>
        <v>18</v>
      </c>
      <c r="N15" s="20">
        <f t="shared" si="9"/>
        <v>28</v>
      </c>
      <c r="O15" s="20">
        <f t="shared" si="9"/>
        <v>46</v>
      </c>
      <c r="P15" s="20">
        <f t="shared" si="9"/>
        <v>23</v>
      </c>
      <c r="Q15" s="20">
        <f t="shared" si="9"/>
        <v>10</v>
      </c>
      <c r="R15" s="20">
        <f t="shared" si="9"/>
        <v>1</v>
      </c>
      <c r="S15" s="20">
        <f t="shared" si="9"/>
        <v>13</v>
      </c>
      <c r="T15" s="20">
        <f t="shared" si="9"/>
        <v>11</v>
      </c>
      <c r="U15" s="20">
        <f t="shared" si="9"/>
        <v>101</v>
      </c>
      <c r="V15" s="28">
        <f t="shared" si="9"/>
        <v>90</v>
      </c>
    </row>
    <row r="18" spans="1:22" x14ac:dyDescent="0.2">
      <c r="A18" s="41" t="s">
        <v>67</v>
      </c>
      <c r="B18" s="41"/>
      <c r="C18" s="41"/>
      <c r="D18" s="41"/>
      <c r="E18" s="41"/>
      <c r="F18" s="41"/>
      <c r="G18" s="41"/>
      <c r="H18" s="41"/>
      <c r="I18" s="41"/>
    </row>
    <row r="19" spans="1:22" x14ac:dyDescent="0.2">
      <c r="A19" s="41"/>
      <c r="B19" s="41"/>
      <c r="C19" s="41"/>
      <c r="D19" s="41"/>
      <c r="E19" s="41"/>
      <c r="F19" s="41"/>
      <c r="G19" s="41"/>
      <c r="H19" s="41"/>
      <c r="I19" s="41"/>
    </row>
    <row r="20" spans="1:22" ht="15" x14ac:dyDescent="0.25">
      <c r="M20" s="35" t="s">
        <v>4</v>
      </c>
      <c r="N20" s="35"/>
      <c r="O20" s="31"/>
    </row>
    <row r="21" spans="1:22" s="2" customFormat="1" ht="15.75" thickBot="1" x14ac:dyDescent="0.3">
      <c r="A21" s="31" t="s">
        <v>15</v>
      </c>
      <c r="C21" s="31" t="s">
        <v>0</v>
      </c>
      <c r="D21" s="35" t="s">
        <v>1</v>
      </c>
      <c r="E21" s="35"/>
      <c r="F21" s="35"/>
      <c r="G21" s="35" t="s">
        <v>2</v>
      </c>
      <c r="H21" s="35"/>
      <c r="I21" s="35"/>
      <c r="J21" s="35" t="s">
        <v>3</v>
      </c>
      <c r="K21" s="35"/>
      <c r="L21" s="35"/>
      <c r="M21" s="31" t="s">
        <v>12</v>
      </c>
      <c r="N21" s="31" t="s">
        <v>13</v>
      </c>
      <c r="O21" s="31" t="s">
        <v>14</v>
      </c>
      <c r="P21" s="31" t="s">
        <v>5</v>
      </c>
      <c r="Q21" s="31" t="s">
        <v>6</v>
      </c>
      <c r="R21" s="31" t="s">
        <v>7</v>
      </c>
      <c r="S21" s="31" t="s">
        <v>8</v>
      </c>
      <c r="T21" s="31" t="s">
        <v>10</v>
      </c>
      <c r="U21" s="31" t="s">
        <v>11</v>
      </c>
      <c r="V21" s="31" t="s">
        <v>9</v>
      </c>
    </row>
    <row r="22" spans="1:22" ht="15" x14ac:dyDescent="0.25">
      <c r="A22" s="7">
        <v>1</v>
      </c>
      <c r="B22" s="8" t="s">
        <v>35</v>
      </c>
      <c r="C22" s="9"/>
      <c r="D22" s="9">
        <v>15</v>
      </c>
      <c r="E22" s="9">
        <v>24</v>
      </c>
      <c r="F22" s="22">
        <f>D22/E22</f>
        <v>0.625</v>
      </c>
      <c r="G22" s="9">
        <v>1</v>
      </c>
      <c r="H22" s="9">
        <v>6</v>
      </c>
      <c r="I22" s="22">
        <f>G22/H22</f>
        <v>0.16666666666666666</v>
      </c>
      <c r="J22" s="9">
        <v>10</v>
      </c>
      <c r="K22" s="9">
        <v>14</v>
      </c>
      <c r="L22" s="22">
        <f>J22/K22</f>
        <v>0.7142857142857143</v>
      </c>
      <c r="M22" s="9">
        <v>3</v>
      </c>
      <c r="N22" s="9">
        <v>8</v>
      </c>
      <c r="O22" s="9">
        <f>N22+M22</f>
        <v>11</v>
      </c>
      <c r="P22" s="9">
        <v>2</v>
      </c>
      <c r="Q22" s="9">
        <v>1</v>
      </c>
      <c r="R22" s="9"/>
      <c r="S22" s="9">
        <v>5</v>
      </c>
      <c r="T22" s="9">
        <v>1</v>
      </c>
      <c r="U22" s="9">
        <f t="shared" ref="U22:U29" si="10">V22+R22+Q22+P22+O22-S22-T22-(K22-J22)-(H22-G22)-(E22-D22)</f>
        <v>33</v>
      </c>
      <c r="V22" s="24">
        <f t="shared" ref="V22:V29" si="11">D22*2+G22*3+J22</f>
        <v>43</v>
      </c>
    </row>
    <row r="23" spans="1:22" ht="15" x14ac:dyDescent="0.25">
      <c r="A23" s="10">
        <v>2</v>
      </c>
      <c r="B23" s="6" t="s">
        <v>36</v>
      </c>
      <c r="C23" s="5"/>
      <c r="D23" s="5">
        <v>1</v>
      </c>
      <c r="E23" s="5">
        <v>4</v>
      </c>
      <c r="F23" s="15">
        <f t="shared" ref="F23:F29" si="12">D23/E23</f>
        <v>0.25</v>
      </c>
      <c r="G23" s="5">
        <v>1</v>
      </c>
      <c r="H23" s="5">
        <v>2</v>
      </c>
      <c r="I23" s="15">
        <f t="shared" ref="I23:I29" si="13">G23/H23</f>
        <v>0.5</v>
      </c>
      <c r="J23" s="5"/>
      <c r="K23" s="5"/>
      <c r="L23" s="15" t="e">
        <f t="shared" ref="L23:L29" si="14">J23/K23</f>
        <v>#DIV/0!</v>
      </c>
      <c r="M23" s="5"/>
      <c r="N23" s="5">
        <v>3</v>
      </c>
      <c r="O23" s="5">
        <f>N23+M23</f>
        <v>3</v>
      </c>
      <c r="P23" s="5">
        <v>1</v>
      </c>
      <c r="Q23" s="5"/>
      <c r="R23" s="5"/>
      <c r="S23" s="5">
        <v>3</v>
      </c>
      <c r="T23" s="5">
        <v>3</v>
      </c>
      <c r="U23" s="5">
        <f t="shared" si="10"/>
        <v>-1</v>
      </c>
      <c r="V23" s="25">
        <f t="shared" si="11"/>
        <v>5</v>
      </c>
    </row>
    <row r="24" spans="1:22" ht="15" x14ac:dyDescent="0.25">
      <c r="A24" s="10">
        <v>3</v>
      </c>
      <c r="B24" s="6" t="s">
        <v>37</v>
      </c>
      <c r="C24" s="5"/>
      <c r="D24" s="5">
        <v>2</v>
      </c>
      <c r="E24" s="5">
        <v>5</v>
      </c>
      <c r="F24" s="15">
        <f t="shared" si="12"/>
        <v>0.4</v>
      </c>
      <c r="G24" s="5">
        <v>3</v>
      </c>
      <c r="H24" s="5">
        <v>11</v>
      </c>
      <c r="I24" s="15">
        <f t="shared" si="13"/>
        <v>0.27272727272727271</v>
      </c>
      <c r="J24" s="5">
        <v>5</v>
      </c>
      <c r="K24" s="5">
        <v>7</v>
      </c>
      <c r="L24" s="15">
        <f t="shared" si="14"/>
        <v>0.7142857142857143</v>
      </c>
      <c r="M24" s="5">
        <v>3</v>
      </c>
      <c r="N24" s="5">
        <v>8</v>
      </c>
      <c r="O24" s="5">
        <f t="shared" ref="O24:O29" si="15">N24+M24</f>
        <v>11</v>
      </c>
      <c r="P24" s="5"/>
      <c r="Q24" s="5">
        <v>5</v>
      </c>
      <c r="R24" s="5"/>
      <c r="S24" s="5">
        <v>4</v>
      </c>
      <c r="T24" s="5">
        <v>2</v>
      </c>
      <c r="U24" s="5">
        <f>V24+R24+Q24+P24+O24-S24-T24-(K24-J24)-(H24-G24)-(E24-D24)</f>
        <v>15</v>
      </c>
      <c r="V24" s="25">
        <f t="shared" si="11"/>
        <v>18</v>
      </c>
    </row>
    <row r="25" spans="1:22" ht="15" x14ac:dyDescent="0.25">
      <c r="A25" s="10">
        <v>4</v>
      </c>
      <c r="B25" s="6" t="s">
        <v>38</v>
      </c>
      <c r="C25" s="5"/>
      <c r="D25" s="5">
        <v>0</v>
      </c>
      <c r="E25" s="5">
        <v>2</v>
      </c>
      <c r="F25" s="15">
        <f t="shared" si="12"/>
        <v>0</v>
      </c>
      <c r="G25" s="5"/>
      <c r="H25" s="5"/>
      <c r="I25" s="15" t="e">
        <f t="shared" si="13"/>
        <v>#DIV/0!</v>
      </c>
      <c r="J25" s="5"/>
      <c r="K25" s="5"/>
      <c r="L25" s="15" t="e">
        <f t="shared" si="14"/>
        <v>#DIV/0!</v>
      </c>
      <c r="M25" s="5"/>
      <c r="N25" s="5">
        <v>1</v>
      </c>
      <c r="O25" s="5">
        <f t="shared" si="15"/>
        <v>1</v>
      </c>
      <c r="P25" s="5"/>
      <c r="Q25" s="5"/>
      <c r="R25" s="5"/>
      <c r="S25" s="5">
        <v>1</v>
      </c>
      <c r="T25" s="5"/>
      <c r="U25" s="5">
        <f t="shared" si="10"/>
        <v>-2</v>
      </c>
      <c r="V25" s="25">
        <f t="shared" si="11"/>
        <v>0</v>
      </c>
    </row>
    <row r="26" spans="1:22" ht="15" x14ac:dyDescent="0.25">
      <c r="A26" s="10">
        <v>5</v>
      </c>
      <c r="B26" s="6" t="s">
        <v>39</v>
      </c>
      <c r="C26" s="5"/>
      <c r="D26" s="5">
        <v>1</v>
      </c>
      <c r="E26" s="5">
        <v>6</v>
      </c>
      <c r="F26" s="15">
        <f t="shared" si="12"/>
        <v>0.16666666666666666</v>
      </c>
      <c r="G26" s="5">
        <v>0</v>
      </c>
      <c r="H26" s="5">
        <v>1</v>
      </c>
      <c r="I26" s="15">
        <f t="shared" si="13"/>
        <v>0</v>
      </c>
      <c r="J26" s="5"/>
      <c r="K26" s="5"/>
      <c r="L26" s="15" t="e">
        <f t="shared" si="14"/>
        <v>#DIV/0!</v>
      </c>
      <c r="M26" s="5">
        <v>1</v>
      </c>
      <c r="N26" s="5">
        <v>2</v>
      </c>
      <c r="O26" s="5">
        <f t="shared" si="15"/>
        <v>3</v>
      </c>
      <c r="P26" s="5">
        <v>1</v>
      </c>
      <c r="Q26" s="5">
        <v>3</v>
      </c>
      <c r="R26" s="5"/>
      <c r="S26" s="5">
        <v>3</v>
      </c>
      <c r="T26" s="5">
        <v>1</v>
      </c>
      <c r="U26" s="5">
        <f t="shared" si="10"/>
        <v>-1</v>
      </c>
      <c r="V26" s="25">
        <f t="shared" si="11"/>
        <v>2</v>
      </c>
    </row>
    <row r="27" spans="1:22" ht="15" x14ac:dyDescent="0.25">
      <c r="A27" s="10">
        <v>6</v>
      </c>
      <c r="B27" s="6" t="s">
        <v>40</v>
      </c>
      <c r="C27" s="5"/>
      <c r="D27" s="5">
        <v>0</v>
      </c>
      <c r="E27" s="5">
        <v>1</v>
      </c>
      <c r="F27" s="15">
        <f t="shared" si="12"/>
        <v>0</v>
      </c>
      <c r="G27" s="5"/>
      <c r="H27" s="5"/>
      <c r="I27" s="15" t="e">
        <f t="shared" si="13"/>
        <v>#DIV/0!</v>
      </c>
      <c r="J27" s="5"/>
      <c r="K27" s="5"/>
      <c r="L27" s="15" t="e">
        <f t="shared" si="14"/>
        <v>#DIV/0!</v>
      </c>
      <c r="M27" s="5">
        <v>1</v>
      </c>
      <c r="N27" s="5"/>
      <c r="O27" s="5">
        <f t="shared" si="15"/>
        <v>1</v>
      </c>
      <c r="P27" s="5"/>
      <c r="Q27" s="5"/>
      <c r="R27" s="5"/>
      <c r="S27" s="5">
        <v>1</v>
      </c>
      <c r="T27" s="5"/>
      <c r="U27" s="5">
        <f t="shared" si="10"/>
        <v>-1</v>
      </c>
      <c r="V27" s="25">
        <f t="shared" si="11"/>
        <v>0</v>
      </c>
    </row>
    <row r="28" spans="1:22" ht="15" x14ac:dyDescent="0.25">
      <c r="A28" s="10">
        <v>7</v>
      </c>
      <c r="B28" s="6"/>
      <c r="C28" s="5"/>
      <c r="D28" s="5"/>
      <c r="E28" s="5"/>
      <c r="F28" s="15" t="e">
        <f t="shared" si="12"/>
        <v>#DIV/0!</v>
      </c>
      <c r="G28" s="5"/>
      <c r="H28" s="5"/>
      <c r="I28" s="15" t="e">
        <f t="shared" si="13"/>
        <v>#DIV/0!</v>
      </c>
      <c r="J28" s="5"/>
      <c r="K28" s="5"/>
      <c r="L28" s="15" t="e">
        <f t="shared" si="14"/>
        <v>#DIV/0!</v>
      </c>
      <c r="M28" s="5"/>
      <c r="N28" s="5"/>
      <c r="O28" s="5">
        <f t="shared" si="15"/>
        <v>0</v>
      </c>
      <c r="P28" s="5"/>
      <c r="Q28" s="5"/>
      <c r="R28" s="5"/>
      <c r="S28" s="5"/>
      <c r="T28" s="5"/>
      <c r="U28" s="5">
        <f t="shared" si="10"/>
        <v>0</v>
      </c>
      <c r="V28" s="25">
        <f t="shared" si="11"/>
        <v>0</v>
      </c>
    </row>
    <row r="29" spans="1:22" ht="15" x14ac:dyDescent="0.25">
      <c r="A29" s="10">
        <v>8</v>
      </c>
      <c r="B29" s="6"/>
      <c r="C29" s="5"/>
      <c r="D29" s="5"/>
      <c r="E29" s="5"/>
      <c r="F29" s="15" t="e">
        <f t="shared" si="12"/>
        <v>#DIV/0!</v>
      </c>
      <c r="G29" s="5"/>
      <c r="H29" s="5"/>
      <c r="I29" s="15" t="e">
        <f t="shared" si="13"/>
        <v>#DIV/0!</v>
      </c>
      <c r="J29" s="5"/>
      <c r="K29" s="5"/>
      <c r="L29" s="15" t="e">
        <f t="shared" si="14"/>
        <v>#DIV/0!</v>
      </c>
      <c r="M29" s="5"/>
      <c r="N29" s="5"/>
      <c r="O29" s="5">
        <f t="shared" si="15"/>
        <v>0</v>
      </c>
      <c r="P29" s="5"/>
      <c r="Q29" s="5"/>
      <c r="R29" s="5"/>
      <c r="S29" s="5"/>
      <c r="T29" s="5"/>
      <c r="U29" s="5">
        <f t="shared" si="10"/>
        <v>0</v>
      </c>
      <c r="V29" s="25">
        <f t="shared" si="11"/>
        <v>0</v>
      </c>
    </row>
    <row r="30" spans="1:22" ht="15" x14ac:dyDescent="0.25">
      <c r="A30" s="10">
        <v>9</v>
      </c>
      <c r="B30" s="6"/>
      <c r="C30" s="5"/>
      <c r="D30" s="5"/>
      <c r="E30" s="5"/>
      <c r="F30" s="15"/>
      <c r="G30" s="5"/>
      <c r="H30" s="5"/>
      <c r="I30" s="15"/>
      <c r="J30" s="5"/>
      <c r="K30" s="5"/>
      <c r="L30" s="15"/>
      <c r="M30" s="5"/>
      <c r="N30" s="5"/>
      <c r="O30" s="5"/>
      <c r="P30" s="5"/>
      <c r="Q30" s="5"/>
      <c r="R30" s="5"/>
      <c r="S30" s="5"/>
      <c r="T30" s="5"/>
      <c r="U30" s="5"/>
      <c r="V30" s="25"/>
    </row>
    <row r="31" spans="1:22" ht="15.75" thickBot="1" x14ac:dyDescent="0.3">
      <c r="A31" s="11">
        <v>10</v>
      </c>
      <c r="B31" s="12"/>
      <c r="C31" s="13"/>
      <c r="D31" s="13"/>
      <c r="E31" s="13"/>
      <c r="F31" s="23"/>
      <c r="G31" s="13"/>
      <c r="H31" s="13"/>
      <c r="I31" s="23"/>
      <c r="J31" s="13"/>
      <c r="K31" s="13"/>
      <c r="L31" s="23"/>
      <c r="M31" s="13"/>
      <c r="N31" s="13"/>
      <c r="O31" s="13"/>
      <c r="P31" s="13"/>
      <c r="Q31" s="13"/>
      <c r="R31" s="13"/>
      <c r="S31" s="13"/>
      <c r="T31" s="13"/>
      <c r="U31" s="13"/>
      <c r="V31" s="26"/>
    </row>
    <row r="32" spans="1:22" ht="15.75" thickBot="1" x14ac:dyDescent="0.3">
      <c r="D32" s="19">
        <f>SUM(D22:D31)</f>
        <v>19</v>
      </c>
      <c r="E32" s="20">
        <f>SUM(E22:E31)</f>
        <v>42</v>
      </c>
      <c r="F32" s="21">
        <f t="shared" ref="F32" si="16">D32/E32</f>
        <v>0.45238095238095238</v>
      </c>
      <c r="G32" s="20">
        <f>SUM(G22:G31)</f>
        <v>5</v>
      </c>
      <c r="H32" s="20">
        <f>SUM(H22:H31)</f>
        <v>20</v>
      </c>
      <c r="I32" s="21">
        <f t="shared" ref="I32" si="17">G32/H32</f>
        <v>0.25</v>
      </c>
      <c r="J32" s="20">
        <f>SUM(J22:J31)</f>
        <v>15</v>
      </c>
      <c r="K32" s="20">
        <f>SUM(K22:K31)</f>
        <v>21</v>
      </c>
      <c r="L32" s="21">
        <f t="shared" ref="L32" si="18">J32/K32</f>
        <v>0.7142857142857143</v>
      </c>
      <c r="M32" s="20">
        <f t="shared" ref="M32:V32" si="19">SUM(M22:M31)</f>
        <v>8</v>
      </c>
      <c r="N32" s="20">
        <f t="shared" si="19"/>
        <v>22</v>
      </c>
      <c r="O32" s="20">
        <f t="shared" si="19"/>
        <v>30</v>
      </c>
      <c r="P32" s="20">
        <f t="shared" si="19"/>
        <v>4</v>
      </c>
      <c r="Q32" s="20">
        <f t="shared" si="19"/>
        <v>9</v>
      </c>
      <c r="R32" s="20">
        <f t="shared" si="19"/>
        <v>0</v>
      </c>
      <c r="S32" s="20">
        <f t="shared" si="19"/>
        <v>17</v>
      </c>
      <c r="T32" s="20">
        <f t="shared" si="19"/>
        <v>7</v>
      </c>
      <c r="U32" s="20">
        <f t="shared" si="19"/>
        <v>43</v>
      </c>
      <c r="V32" s="28">
        <f t="shared" si="19"/>
        <v>68</v>
      </c>
    </row>
  </sheetData>
  <mergeCells count="11">
    <mergeCell ref="A18:I19"/>
    <mergeCell ref="M20:N20"/>
    <mergeCell ref="D21:F21"/>
    <mergeCell ref="G21:I21"/>
    <mergeCell ref="J21:L21"/>
    <mergeCell ref="A2:I3"/>
    <mergeCell ref="P2:V3"/>
    <mergeCell ref="M4:N4"/>
    <mergeCell ref="D5:F5"/>
    <mergeCell ref="G5:I5"/>
    <mergeCell ref="J5:L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1"/>
  <sheetViews>
    <sheetView topLeftCell="A10" workbookViewId="0">
      <selection activeCell="AA25" sqref="AA25"/>
    </sheetView>
  </sheetViews>
  <sheetFormatPr defaultRowHeight="14.25" x14ac:dyDescent="0.2"/>
  <cols>
    <col min="1" max="1" width="4.7109375" style="3" customWidth="1"/>
    <col min="2" max="2" width="9.7109375" style="4" bestFit="1" customWidth="1"/>
    <col min="3" max="3" width="4.7109375" style="3" bestFit="1" customWidth="1"/>
    <col min="4" max="5" width="3.85546875" style="3" customWidth="1"/>
    <col min="6" max="6" width="7.140625" style="3" customWidth="1"/>
    <col min="7" max="8" width="3.85546875" style="3" customWidth="1"/>
    <col min="9" max="9" width="7.85546875" style="3" bestFit="1" customWidth="1"/>
    <col min="10" max="11" width="3.85546875" style="3" customWidth="1"/>
    <col min="12" max="12" width="7.85546875" style="3" bestFit="1" customWidth="1"/>
    <col min="13" max="15" width="4.42578125" style="3" customWidth="1"/>
    <col min="16" max="18" width="8.85546875" style="3" customWidth="1"/>
    <col min="19" max="19" width="4.140625" style="3" bestFit="1" customWidth="1"/>
    <col min="20" max="20" width="3.7109375" style="3" bestFit="1" customWidth="1"/>
    <col min="21" max="21" width="5" style="3" bestFit="1" customWidth="1"/>
    <col min="22" max="22" width="5.28515625" style="3" bestFit="1" customWidth="1"/>
    <col min="23" max="16384" width="9.140625" style="4"/>
  </cols>
  <sheetData>
    <row r="2" spans="1:22" x14ac:dyDescent="0.2">
      <c r="A2" s="39" t="s">
        <v>16</v>
      </c>
      <c r="B2" s="39"/>
      <c r="C2" s="39"/>
      <c r="D2" s="39"/>
      <c r="E2" s="39"/>
      <c r="F2" s="39"/>
      <c r="G2" s="39"/>
      <c r="H2" s="39"/>
      <c r="I2" s="39"/>
      <c r="P2" s="33" t="s">
        <v>72</v>
      </c>
      <c r="Q2" s="33"/>
      <c r="R2" s="33"/>
      <c r="S2" s="33"/>
      <c r="T2" s="33"/>
      <c r="U2" s="33"/>
      <c r="V2" s="33"/>
    </row>
    <row r="3" spans="1:22" x14ac:dyDescent="0.2">
      <c r="A3" s="39"/>
      <c r="B3" s="39"/>
      <c r="C3" s="39"/>
      <c r="D3" s="39"/>
      <c r="E3" s="39"/>
      <c r="F3" s="39"/>
      <c r="G3" s="39"/>
      <c r="H3" s="39"/>
      <c r="I3" s="39"/>
      <c r="P3" s="33"/>
      <c r="Q3" s="33"/>
      <c r="R3" s="33"/>
      <c r="S3" s="33"/>
      <c r="T3" s="33"/>
      <c r="U3" s="33"/>
      <c r="V3" s="33"/>
    </row>
    <row r="4" spans="1:22" ht="15" x14ac:dyDescent="0.25">
      <c r="M4" s="35" t="s">
        <v>4</v>
      </c>
      <c r="N4" s="35"/>
      <c r="O4" s="32"/>
    </row>
    <row r="5" spans="1:22" s="2" customFormat="1" ht="15.75" thickBot="1" x14ac:dyDescent="0.3">
      <c r="A5" s="32" t="s">
        <v>15</v>
      </c>
      <c r="C5" s="32" t="s">
        <v>0</v>
      </c>
      <c r="D5" s="35" t="s">
        <v>1</v>
      </c>
      <c r="E5" s="35"/>
      <c r="F5" s="35"/>
      <c r="G5" s="35" t="s">
        <v>2</v>
      </c>
      <c r="H5" s="35"/>
      <c r="I5" s="35"/>
      <c r="J5" s="35" t="s">
        <v>3</v>
      </c>
      <c r="K5" s="35"/>
      <c r="L5" s="35"/>
      <c r="M5" s="32" t="s">
        <v>12</v>
      </c>
      <c r="N5" s="32" t="s">
        <v>13</v>
      </c>
      <c r="O5" s="32" t="s">
        <v>14</v>
      </c>
      <c r="P5" s="32" t="s">
        <v>5</v>
      </c>
      <c r="Q5" s="32" t="s">
        <v>6</v>
      </c>
      <c r="R5" s="32" t="s">
        <v>7</v>
      </c>
      <c r="S5" s="32" t="s">
        <v>8</v>
      </c>
      <c r="T5" s="32" t="s">
        <v>10</v>
      </c>
      <c r="U5" s="32" t="s">
        <v>11</v>
      </c>
      <c r="V5" s="32" t="s">
        <v>9</v>
      </c>
    </row>
    <row r="6" spans="1:22" ht="15" x14ac:dyDescent="0.25">
      <c r="A6" s="7">
        <v>1</v>
      </c>
      <c r="B6" s="8" t="s">
        <v>18</v>
      </c>
      <c r="C6" s="9"/>
      <c r="D6" s="9"/>
      <c r="E6" s="9"/>
      <c r="F6" s="22" t="e">
        <f>D6/E6</f>
        <v>#DIV/0!</v>
      </c>
      <c r="G6" s="9"/>
      <c r="H6" s="9"/>
      <c r="I6" s="22" t="e">
        <f>G6/H6</f>
        <v>#DIV/0!</v>
      </c>
      <c r="J6" s="9"/>
      <c r="K6" s="9"/>
      <c r="L6" s="22" t="e">
        <f>J6/K6</f>
        <v>#DIV/0!</v>
      </c>
      <c r="M6" s="9"/>
      <c r="N6" s="9"/>
      <c r="O6" s="9">
        <f>M6+N6</f>
        <v>0</v>
      </c>
      <c r="P6" s="9"/>
      <c r="Q6" s="9"/>
      <c r="R6" s="9"/>
      <c r="S6" s="9"/>
      <c r="T6" s="9"/>
      <c r="U6" s="9">
        <f t="shared" ref="U6:U12" si="0">V6+R6+Q6+P6+O6-S6-T6-(K6-J6)-(H6-G6)-(E6-D6)</f>
        <v>0</v>
      </c>
      <c r="V6" s="24">
        <f t="shared" ref="V6:V12" si="1">D6*2+G6*3+J6</f>
        <v>0</v>
      </c>
    </row>
    <row r="7" spans="1:22" ht="15" x14ac:dyDescent="0.25">
      <c r="A7" s="10">
        <v>2</v>
      </c>
      <c r="B7" s="6" t="s">
        <v>19</v>
      </c>
      <c r="C7" s="5"/>
      <c r="D7" s="5"/>
      <c r="E7" s="5"/>
      <c r="F7" s="15" t="e">
        <f t="shared" ref="F7:F15" si="2">D7/E7</f>
        <v>#DIV/0!</v>
      </c>
      <c r="G7" s="5"/>
      <c r="H7" s="5"/>
      <c r="I7" s="15" t="e">
        <f t="shared" ref="I7:I15" si="3">G7/H7</f>
        <v>#DIV/0!</v>
      </c>
      <c r="J7" s="5"/>
      <c r="K7" s="5"/>
      <c r="L7" s="15" t="e">
        <f t="shared" ref="L7:L15" si="4">J7/K7</f>
        <v>#DIV/0!</v>
      </c>
      <c r="M7" s="5"/>
      <c r="N7" s="5"/>
      <c r="O7" s="5">
        <f>N7+M7</f>
        <v>0</v>
      </c>
      <c r="P7" s="5"/>
      <c r="Q7" s="5"/>
      <c r="R7" s="5"/>
      <c r="S7" s="5"/>
      <c r="T7" s="5"/>
      <c r="U7" s="5">
        <f t="shared" si="0"/>
        <v>0</v>
      </c>
      <c r="V7" s="25">
        <f t="shared" si="1"/>
        <v>0</v>
      </c>
    </row>
    <row r="8" spans="1:22" ht="15" x14ac:dyDescent="0.25">
      <c r="A8" s="10">
        <v>3</v>
      </c>
      <c r="B8" s="6" t="s">
        <v>20</v>
      </c>
      <c r="C8" s="5"/>
      <c r="D8" s="5"/>
      <c r="E8" s="5"/>
      <c r="F8" s="15" t="e">
        <f t="shared" si="2"/>
        <v>#DIV/0!</v>
      </c>
      <c r="G8" s="5"/>
      <c r="H8" s="5"/>
      <c r="I8" s="15" t="e">
        <f t="shared" si="3"/>
        <v>#DIV/0!</v>
      </c>
      <c r="J8" s="5"/>
      <c r="K8" s="5"/>
      <c r="L8" s="15" t="e">
        <f t="shared" si="4"/>
        <v>#DIV/0!</v>
      </c>
      <c r="M8" s="5"/>
      <c r="N8" s="5"/>
      <c r="O8" s="5">
        <f t="shared" ref="O8:O12" si="5">N8+M8</f>
        <v>0</v>
      </c>
      <c r="P8" s="5"/>
      <c r="Q8" s="5"/>
      <c r="R8" s="5"/>
      <c r="S8" s="5"/>
      <c r="T8" s="5"/>
      <c r="U8" s="5">
        <f t="shared" si="0"/>
        <v>0</v>
      </c>
      <c r="V8" s="25">
        <f t="shared" si="1"/>
        <v>0</v>
      </c>
    </row>
    <row r="9" spans="1:22" ht="15" x14ac:dyDescent="0.25">
      <c r="A9" s="10">
        <v>4</v>
      </c>
      <c r="B9" s="6" t="s">
        <v>21</v>
      </c>
      <c r="C9" s="5"/>
      <c r="D9" s="5"/>
      <c r="E9" s="5"/>
      <c r="F9" s="15" t="e">
        <f t="shared" si="2"/>
        <v>#DIV/0!</v>
      </c>
      <c r="G9" s="5"/>
      <c r="H9" s="5"/>
      <c r="I9" s="15" t="e">
        <f t="shared" si="3"/>
        <v>#DIV/0!</v>
      </c>
      <c r="J9" s="5"/>
      <c r="K9" s="5"/>
      <c r="L9" s="15" t="e">
        <f t="shared" si="4"/>
        <v>#DIV/0!</v>
      </c>
      <c r="M9" s="5"/>
      <c r="N9" s="5"/>
      <c r="O9" s="5">
        <f t="shared" si="5"/>
        <v>0</v>
      </c>
      <c r="P9" s="5"/>
      <c r="Q9" s="5"/>
      <c r="R9" s="5"/>
      <c r="S9" s="5"/>
      <c r="T9" s="5"/>
      <c r="U9" s="5">
        <f t="shared" si="0"/>
        <v>0</v>
      </c>
      <c r="V9" s="25">
        <f t="shared" si="1"/>
        <v>0</v>
      </c>
    </row>
    <row r="10" spans="1:22" ht="15" x14ac:dyDescent="0.25">
      <c r="A10" s="10">
        <v>5</v>
      </c>
      <c r="B10" s="6" t="s">
        <v>22</v>
      </c>
      <c r="C10" s="5"/>
      <c r="D10" s="5"/>
      <c r="E10" s="5"/>
      <c r="F10" s="15" t="e">
        <f t="shared" si="2"/>
        <v>#DIV/0!</v>
      </c>
      <c r="G10" s="5"/>
      <c r="H10" s="5"/>
      <c r="I10" s="15" t="e">
        <f t="shared" si="3"/>
        <v>#DIV/0!</v>
      </c>
      <c r="J10" s="5"/>
      <c r="K10" s="5"/>
      <c r="L10" s="15" t="e">
        <f t="shared" si="4"/>
        <v>#DIV/0!</v>
      </c>
      <c r="M10" s="5"/>
      <c r="N10" s="5"/>
      <c r="O10" s="5">
        <f t="shared" si="5"/>
        <v>0</v>
      </c>
      <c r="P10" s="5"/>
      <c r="Q10" s="5"/>
      <c r="R10" s="5"/>
      <c r="S10" s="5"/>
      <c r="T10" s="5"/>
      <c r="U10" s="5">
        <f t="shared" si="0"/>
        <v>0</v>
      </c>
      <c r="V10" s="25">
        <f t="shared" si="1"/>
        <v>0</v>
      </c>
    </row>
    <row r="11" spans="1:22" ht="15" x14ac:dyDescent="0.25">
      <c r="A11" s="10">
        <v>6</v>
      </c>
      <c r="B11" s="6" t="s">
        <v>23</v>
      </c>
      <c r="C11" s="5"/>
      <c r="D11" s="5"/>
      <c r="E11" s="5"/>
      <c r="F11" s="15" t="e">
        <f t="shared" si="2"/>
        <v>#DIV/0!</v>
      </c>
      <c r="G11" s="5"/>
      <c r="H11" s="5"/>
      <c r="I11" s="15" t="e">
        <f t="shared" si="3"/>
        <v>#DIV/0!</v>
      </c>
      <c r="J11" s="5"/>
      <c r="K11" s="5"/>
      <c r="L11" s="15" t="e">
        <f t="shared" si="4"/>
        <v>#DIV/0!</v>
      </c>
      <c r="M11" s="5"/>
      <c r="N11" s="5"/>
      <c r="O11" s="5">
        <f t="shared" si="5"/>
        <v>0</v>
      </c>
      <c r="P11" s="5"/>
      <c r="Q11" s="5"/>
      <c r="R11" s="5"/>
      <c r="S11" s="5"/>
      <c r="T11" s="5"/>
      <c r="U11" s="5">
        <f t="shared" si="0"/>
        <v>0</v>
      </c>
      <c r="V11" s="25">
        <f t="shared" si="1"/>
        <v>0</v>
      </c>
    </row>
    <row r="12" spans="1:22" ht="15" x14ac:dyDescent="0.25">
      <c r="A12" s="10">
        <v>7</v>
      </c>
      <c r="B12" s="6" t="s">
        <v>24</v>
      </c>
      <c r="C12" s="5"/>
      <c r="D12" s="5"/>
      <c r="E12" s="5"/>
      <c r="F12" s="15" t="e">
        <f t="shared" si="2"/>
        <v>#DIV/0!</v>
      </c>
      <c r="G12" s="5"/>
      <c r="H12" s="5"/>
      <c r="I12" s="15" t="e">
        <f t="shared" si="3"/>
        <v>#DIV/0!</v>
      </c>
      <c r="J12" s="5"/>
      <c r="K12" s="5"/>
      <c r="L12" s="15" t="e">
        <f t="shared" si="4"/>
        <v>#DIV/0!</v>
      </c>
      <c r="M12" s="5"/>
      <c r="N12" s="5"/>
      <c r="O12" s="5">
        <f t="shared" si="5"/>
        <v>0</v>
      </c>
      <c r="P12" s="5"/>
      <c r="Q12" s="5"/>
      <c r="R12" s="5"/>
      <c r="S12" s="5"/>
      <c r="T12" s="5"/>
      <c r="U12" s="5">
        <f t="shared" si="0"/>
        <v>0</v>
      </c>
      <c r="V12" s="25">
        <f t="shared" si="1"/>
        <v>0</v>
      </c>
    </row>
    <row r="13" spans="1:22" ht="15" x14ac:dyDescent="0.25">
      <c r="A13" s="10">
        <v>9</v>
      </c>
      <c r="B13" s="6"/>
      <c r="C13" s="5"/>
      <c r="D13" s="5"/>
      <c r="E13" s="5"/>
      <c r="F13" s="15"/>
      <c r="G13" s="5"/>
      <c r="H13" s="5"/>
      <c r="I13" s="15"/>
      <c r="J13" s="5"/>
      <c r="K13" s="5"/>
      <c r="L13" s="15"/>
      <c r="M13" s="5"/>
      <c r="N13" s="5"/>
      <c r="O13" s="5"/>
      <c r="P13" s="5"/>
      <c r="Q13" s="5"/>
      <c r="R13" s="5"/>
      <c r="S13" s="5"/>
      <c r="T13" s="5"/>
      <c r="U13" s="5"/>
      <c r="V13" s="25"/>
    </row>
    <row r="14" spans="1:22" ht="15.75" thickBot="1" x14ac:dyDescent="0.3">
      <c r="A14" s="11">
        <v>10</v>
      </c>
      <c r="B14" s="12"/>
      <c r="C14" s="13"/>
      <c r="D14" s="13"/>
      <c r="E14" s="13"/>
      <c r="F14" s="23"/>
      <c r="G14" s="13"/>
      <c r="H14" s="13"/>
      <c r="I14" s="23"/>
      <c r="J14" s="13"/>
      <c r="K14" s="13"/>
      <c r="L14" s="23"/>
      <c r="M14" s="13"/>
      <c r="N14" s="13"/>
      <c r="O14" s="13"/>
      <c r="P14" s="13"/>
      <c r="Q14" s="13"/>
      <c r="R14" s="13"/>
      <c r="S14" s="13"/>
      <c r="T14" s="13"/>
      <c r="U14" s="13"/>
      <c r="V14" s="26"/>
    </row>
    <row r="15" spans="1:22" ht="15.75" thickBot="1" x14ac:dyDescent="0.3">
      <c r="D15" s="16">
        <f>SUM(D6:D14)</f>
        <v>0</v>
      </c>
      <c r="E15" s="17">
        <f>SUM(E6:E14)</f>
        <v>0</v>
      </c>
      <c r="F15" s="18" t="e">
        <f t="shared" si="2"/>
        <v>#DIV/0!</v>
      </c>
      <c r="G15" s="17">
        <f>SUM(G6:G14)</f>
        <v>0</v>
      </c>
      <c r="H15" s="17">
        <f>SUM(H6:H14)</f>
        <v>0</v>
      </c>
      <c r="I15" s="18" t="e">
        <f t="shared" si="3"/>
        <v>#DIV/0!</v>
      </c>
      <c r="J15" s="17">
        <f>SUM(J6:J14)</f>
        <v>0</v>
      </c>
      <c r="K15" s="17">
        <f>SUM(K6:K14)</f>
        <v>0</v>
      </c>
      <c r="L15" s="18" t="e">
        <f t="shared" si="4"/>
        <v>#DIV/0!</v>
      </c>
      <c r="M15" s="17">
        <f t="shared" ref="M15:V15" si="6">SUM(M6:M14)</f>
        <v>0</v>
      </c>
      <c r="N15" s="17">
        <f t="shared" si="6"/>
        <v>0</v>
      </c>
      <c r="O15" s="17">
        <f t="shared" si="6"/>
        <v>0</v>
      </c>
      <c r="P15" s="17">
        <f t="shared" si="6"/>
        <v>0</v>
      </c>
      <c r="Q15" s="17">
        <f t="shared" si="6"/>
        <v>0</v>
      </c>
      <c r="R15" s="17">
        <f t="shared" si="6"/>
        <v>0</v>
      </c>
      <c r="S15" s="17">
        <f t="shared" si="6"/>
        <v>0</v>
      </c>
      <c r="T15" s="17">
        <f t="shared" si="6"/>
        <v>0</v>
      </c>
      <c r="U15" s="17">
        <f t="shared" si="6"/>
        <v>0</v>
      </c>
      <c r="V15" s="27">
        <f t="shared" si="6"/>
        <v>0</v>
      </c>
    </row>
    <row r="18" spans="1:22" x14ac:dyDescent="0.2">
      <c r="A18" s="40" t="s">
        <v>52</v>
      </c>
      <c r="B18" s="40"/>
      <c r="C18" s="40"/>
      <c r="D18" s="40"/>
      <c r="E18" s="40"/>
      <c r="F18" s="40"/>
      <c r="G18" s="40"/>
      <c r="H18" s="40"/>
      <c r="I18" s="40"/>
    </row>
    <row r="19" spans="1:22" x14ac:dyDescent="0.2">
      <c r="A19" s="40"/>
      <c r="B19" s="40"/>
      <c r="C19" s="40"/>
      <c r="D19" s="40"/>
      <c r="E19" s="40"/>
      <c r="F19" s="40"/>
      <c r="G19" s="40"/>
      <c r="H19" s="40"/>
      <c r="I19" s="40"/>
    </row>
    <row r="20" spans="1:22" ht="15" x14ac:dyDescent="0.25">
      <c r="M20" s="35" t="s">
        <v>4</v>
      </c>
      <c r="N20" s="35"/>
      <c r="O20" s="32"/>
    </row>
    <row r="21" spans="1:22" s="2" customFormat="1" ht="15.75" thickBot="1" x14ac:dyDescent="0.3">
      <c r="A21" s="32" t="s">
        <v>15</v>
      </c>
      <c r="C21" s="32" t="s">
        <v>0</v>
      </c>
      <c r="D21" s="35" t="s">
        <v>1</v>
      </c>
      <c r="E21" s="35"/>
      <c r="F21" s="35"/>
      <c r="G21" s="35" t="s">
        <v>2</v>
      </c>
      <c r="H21" s="35"/>
      <c r="I21" s="35"/>
      <c r="J21" s="35" t="s">
        <v>3</v>
      </c>
      <c r="K21" s="35"/>
      <c r="L21" s="35"/>
      <c r="M21" s="32" t="s">
        <v>12</v>
      </c>
      <c r="N21" s="32" t="s">
        <v>13</v>
      </c>
      <c r="O21" s="32" t="s">
        <v>14</v>
      </c>
      <c r="P21" s="32" t="s">
        <v>5</v>
      </c>
      <c r="Q21" s="32" t="s">
        <v>6</v>
      </c>
      <c r="R21" s="32" t="s">
        <v>7</v>
      </c>
      <c r="S21" s="32" t="s">
        <v>8</v>
      </c>
      <c r="T21" s="32" t="s">
        <v>10</v>
      </c>
      <c r="U21" s="32" t="s">
        <v>11</v>
      </c>
      <c r="V21" s="32" t="s">
        <v>9</v>
      </c>
    </row>
    <row r="22" spans="1:22" ht="15" x14ac:dyDescent="0.25">
      <c r="A22" s="7">
        <v>1</v>
      </c>
      <c r="B22" s="8" t="s">
        <v>55</v>
      </c>
      <c r="C22" s="9"/>
      <c r="D22" s="9"/>
      <c r="E22" s="9"/>
      <c r="F22" s="22" t="e">
        <f>D22/E22</f>
        <v>#DIV/0!</v>
      </c>
      <c r="G22" s="9"/>
      <c r="H22" s="9"/>
      <c r="I22" s="22" t="e">
        <f>G22/H22</f>
        <v>#DIV/0!</v>
      </c>
      <c r="J22" s="9"/>
      <c r="K22" s="9"/>
      <c r="L22" s="22" t="e">
        <f>J22/K22</f>
        <v>#DIV/0!</v>
      </c>
      <c r="M22" s="9"/>
      <c r="N22" s="9"/>
      <c r="O22" s="9">
        <f>N22+M22</f>
        <v>0</v>
      </c>
      <c r="P22" s="9"/>
      <c r="Q22" s="9"/>
      <c r="R22" s="9"/>
      <c r="S22" s="9"/>
      <c r="T22" s="9"/>
      <c r="U22" s="9">
        <f t="shared" ref="U22:U29" si="7">V22+R22+Q22+P22+O22-S22-T22-(K22-J22)-(H22-G22)-(E22-D22)</f>
        <v>0</v>
      </c>
      <c r="V22" s="24">
        <f t="shared" ref="V22:V29" si="8">D22*2+G22*3+J22</f>
        <v>0</v>
      </c>
    </row>
    <row r="23" spans="1:22" ht="15" x14ac:dyDescent="0.25">
      <c r="A23" s="10">
        <v>2</v>
      </c>
      <c r="B23" s="6" t="s">
        <v>56</v>
      </c>
      <c r="C23" s="5"/>
      <c r="D23" s="5"/>
      <c r="E23" s="5"/>
      <c r="F23" s="15" t="e">
        <f t="shared" ref="F23:F29" si="9">D23/E23</f>
        <v>#DIV/0!</v>
      </c>
      <c r="G23" s="5"/>
      <c r="H23" s="5"/>
      <c r="I23" s="15" t="e">
        <f t="shared" ref="I23:I29" si="10">G23/H23</f>
        <v>#DIV/0!</v>
      </c>
      <c r="J23" s="5"/>
      <c r="K23" s="5"/>
      <c r="L23" s="15" t="e">
        <f t="shared" ref="L23:L29" si="11">J23/K23</f>
        <v>#DIV/0!</v>
      </c>
      <c r="M23" s="5"/>
      <c r="N23" s="5"/>
      <c r="O23" s="5">
        <f>N23+M23</f>
        <v>0</v>
      </c>
      <c r="P23" s="5"/>
      <c r="Q23" s="5"/>
      <c r="R23" s="5"/>
      <c r="S23" s="5"/>
      <c r="T23" s="5"/>
      <c r="U23" s="5">
        <f t="shared" si="7"/>
        <v>0</v>
      </c>
      <c r="V23" s="25">
        <f t="shared" si="8"/>
        <v>0</v>
      </c>
    </row>
    <row r="24" spans="1:22" ht="15" x14ac:dyDescent="0.25">
      <c r="A24" s="10">
        <v>3</v>
      </c>
      <c r="B24" s="6" t="s">
        <v>57</v>
      </c>
      <c r="C24" s="5"/>
      <c r="D24" s="5"/>
      <c r="E24" s="5"/>
      <c r="F24" s="15" t="e">
        <f t="shared" si="9"/>
        <v>#DIV/0!</v>
      </c>
      <c r="G24" s="5"/>
      <c r="H24" s="5"/>
      <c r="I24" s="15" t="e">
        <f t="shared" si="10"/>
        <v>#DIV/0!</v>
      </c>
      <c r="J24" s="5"/>
      <c r="K24" s="5"/>
      <c r="L24" s="15" t="e">
        <f t="shared" si="11"/>
        <v>#DIV/0!</v>
      </c>
      <c r="M24" s="5"/>
      <c r="N24" s="5"/>
      <c r="O24" s="5">
        <f t="shared" ref="O24:O29" si="12">N24+M24</f>
        <v>0</v>
      </c>
      <c r="P24" s="5"/>
      <c r="Q24" s="5"/>
      <c r="R24" s="5"/>
      <c r="S24" s="5"/>
      <c r="T24" s="5"/>
      <c r="U24" s="5">
        <f t="shared" si="7"/>
        <v>0</v>
      </c>
      <c r="V24" s="25">
        <f t="shared" si="8"/>
        <v>0</v>
      </c>
    </row>
    <row r="25" spans="1:22" ht="15" x14ac:dyDescent="0.25">
      <c r="A25" s="10">
        <v>4</v>
      </c>
      <c r="B25" s="6" t="s">
        <v>20</v>
      </c>
      <c r="C25" s="5"/>
      <c r="D25" s="5"/>
      <c r="E25" s="5"/>
      <c r="F25" s="15" t="e">
        <f t="shared" si="9"/>
        <v>#DIV/0!</v>
      </c>
      <c r="G25" s="5"/>
      <c r="H25" s="5"/>
      <c r="I25" s="15" t="e">
        <f t="shared" si="10"/>
        <v>#DIV/0!</v>
      </c>
      <c r="J25" s="5"/>
      <c r="K25" s="5"/>
      <c r="L25" s="15" t="e">
        <f t="shared" si="11"/>
        <v>#DIV/0!</v>
      </c>
      <c r="M25" s="5"/>
      <c r="N25" s="5"/>
      <c r="O25" s="5">
        <f t="shared" si="12"/>
        <v>0</v>
      </c>
      <c r="P25" s="5"/>
      <c r="Q25" s="5"/>
      <c r="R25" s="5"/>
      <c r="S25" s="5"/>
      <c r="T25" s="5"/>
      <c r="U25" s="5">
        <f t="shared" si="7"/>
        <v>0</v>
      </c>
      <c r="V25" s="25">
        <f t="shared" si="8"/>
        <v>0</v>
      </c>
    </row>
    <row r="26" spans="1:22" ht="15" x14ac:dyDescent="0.25">
      <c r="A26" s="10">
        <v>5</v>
      </c>
      <c r="B26" s="6" t="s">
        <v>58</v>
      </c>
      <c r="C26" s="5"/>
      <c r="D26" s="5"/>
      <c r="E26" s="5"/>
      <c r="F26" s="15" t="e">
        <f t="shared" si="9"/>
        <v>#DIV/0!</v>
      </c>
      <c r="G26" s="5"/>
      <c r="H26" s="5"/>
      <c r="I26" s="15" t="e">
        <f t="shared" si="10"/>
        <v>#DIV/0!</v>
      </c>
      <c r="J26" s="5"/>
      <c r="K26" s="5"/>
      <c r="L26" s="15" t="e">
        <f t="shared" si="11"/>
        <v>#DIV/0!</v>
      </c>
      <c r="M26" s="5"/>
      <c r="N26" s="5"/>
      <c r="O26" s="5">
        <f t="shared" si="12"/>
        <v>0</v>
      </c>
      <c r="P26" s="5"/>
      <c r="Q26" s="5"/>
      <c r="R26" s="5"/>
      <c r="S26" s="5"/>
      <c r="T26" s="5"/>
      <c r="U26" s="5">
        <f t="shared" si="7"/>
        <v>0</v>
      </c>
      <c r="V26" s="25">
        <f t="shared" si="8"/>
        <v>0</v>
      </c>
    </row>
    <row r="27" spans="1:22" ht="15" x14ac:dyDescent="0.25">
      <c r="A27" s="10">
        <v>6</v>
      </c>
      <c r="B27" s="6" t="s">
        <v>59</v>
      </c>
      <c r="C27" s="5"/>
      <c r="D27" s="5"/>
      <c r="E27" s="5"/>
      <c r="F27" s="15" t="e">
        <f t="shared" si="9"/>
        <v>#DIV/0!</v>
      </c>
      <c r="G27" s="5"/>
      <c r="H27" s="5"/>
      <c r="I27" s="15" t="e">
        <f t="shared" si="10"/>
        <v>#DIV/0!</v>
      </c>
      <c r="J27" s="5"/>
      <c r="K27" s="5"/>
      <c r="L27" s="15" t="e">
        <f t="shared" si="11"/>
        <v>#DIV/0!</v>
      </c>
      <c r="M27" s="5"/>
      <c r="N27" s="5"/>
      <c r="O27" s="5">
        <f t="shared" si="12"/>
        <v>0</v>
      </c>
      <c r="P27" s="5"/>
      <c r="Q27" s="5"/>
      <c r="R27" s="5"/>
      <c r="S27" s="5"/>
      <c r="T27" s="5"/>
      <c r="U27" s="5">
        <f t="shared" si="7"/>
        <v>0</v>
      </c>
      <c r="V27" s="25">
        <f t="shared" si="8"/>
        <v>0</v>
      </c>
    </row>
    <row r="28" spans="1:22" ht="15" x14ac:dyDescent="0.25">
      <c r="A28" s="10">
        <v>8</v>
      </c>
      <c r="B28" s="6" t="s">
        <v>60</v>
      </c>
      <c r="C28" s="5"/>
      <c r="D28" s="5"/>
      <c r="E28" s="5"/>
      <c r="F28" s="15" t="e">
        <f t="shared" si="9"/>
        <v>#DIV/0!</v>
      </c>
      <c r="G28" s="5"/>
      <c r="H28" s="5"/>
      <c r="I28" s="15" t="e">
        <f t="shared" si="10"/>
        <v>#DIV/0!</v>
      </c>
      <c r="J28" s="5"/>
      <c r="K28" s="5"/>
      <c r="L28" s="15" t="e">
        <f t="shared" si="11"/>
        <v>#DIV/0!</v>
      </c>
      <c r="M28" s="5"/>
      <c r="N28" s="5"/>
      <c r="O28" s="5">
        <f t="shared" si="12"/>
        <v>0</v>
      </c>
      <c r="P28" s="5"/>
      <c r="Q28" s="5"/>
      <c r="R28" s="5"/>
      <c r="S28" s="5"/>
      <c r="T28" s="5"/>
      <c r="U28" s="5">
        <f t="shared" si="7"/>
        <v>0</v>
      </c>
      <c r="V28" s="25">
        <f t="shared" si="8"/>
        <v>0</v>
      </c>
    </row>
    <row r="29" spans="1:22" ht="15" x14ac:dyDescent="0.25">
      <c r="A29" s="10">
        <v>9</v>
      </c>
      <c r="B29" s="6" t="s">
        <v>61</v>
      </c>
      <c r="C29" s="5"/>
      <c r="D29" s="5"/>
      <c r="E29" s="5"/>
      <c r="F29" s="15" t="e">
        <f t="shared" si="9"/>
        <v>#DIV/0!</v>
      </c>
      <c r="G29" s="5"/>
      <c r="H29" s="5"/>
      <c r="I29" s="15" t="e">
        <f t="shared" si="10"/>
        <v>#DIV/0!</v>
      </c>
      <c r="J29" s="5"/>
      <c r="K29" s="5"/>
      <c r="L29" s="15" t="e">
        <f t="shared" si="11"/>
        <v>#DIV/0!</v>
      </c>
      <c r="M29" s="5"/>
      <c r="N29" s="5"/>
      <c r="O29" s="5">
        <f t="shared" si="12"/>
        <v>0</v>
      </c>
      <c r="P29" s="5"/>
      <c r="Q29" s="5"/>
      <c r="R29" s="5"/>
      <c r="S29" s="5"/>
      <c r="T29" s="5"/>
      <c r="U29" s="5">
        <f t="shared" si="7"/>
        <v>0</v>
      </c>
      <c r="V29" s="25">
        <f t="shared" si="8"/>
        <v>0</v>
      </c>
    </row>
    <row r="30" spans="1:22" ht="15.75" thickBot="1" x14ac:dyDescent="0.3">
      <c r="A30" s="11">
        <v>10</v>
      </c>
      <c r="B30" s="12"/>
      <c r="C30" s="13"/>
      <c r="D30" s="13"/>
      <c r="E30" s="13"/>
      <c r="F30" s="23"/>
      <c r="G30" s="13"/>
      <c r="H30" s="13"/>
      <c r="I30" s="23"/>
      <c r="J30" s="13"/>
      <c r="K30" s="13"/>
      <c r="L30" s="23"/>
      <c r="M30" s="13"/>
      <c r="N30" s="13"/>
      <c r="O30" s="13"/>
      <c r="P30" s="13"/>
      <c r="Q30" s="13"/>
      <c r="R30" s="13"/>
      <c r="S30" s="13"/>
      <c r="T30" s="13"/>
      <c r="U30" s="13"/>
      <c r="V30" s="26"/>
    </row>
    <row r="31" spans="1:22" ht="15.75" thickBot="1" x14ac:dyDescent="0.3">
      <c r="D31" s="19">
        <f>SUM(D22:D30)</f>
        <v>0</v>
      </c>
      <c r="E31" s="20">
        <f>SUM(E22:E30)</f>
        <v>0</v>
      </c>
      <c r="F31" s="21" t="e">
        <f t="shared" ref="F31" si="13">D31/E31</f>
        <v>#DIV/0!</v>
      </c>
      <c r="G31" s="20">
        <f>SUM(G22:G30)</f>
        <v>0</v>
      </c>
      <c r="H31" s="20">
        <f>SUM(H22:H30)</f>
        <v>0</v>
      </c>
      <c r="I31" s="21" t="e">
        <f t="shared" ref="I31" si="14">G31/H31</f>
        <v>#DIV/0!</v>
      </c>
      <c r="J31" s="20">
        <f>SUM(J22:J30)</f>
        <v>0</v>
      </c>
      <c r="K31" s="20">
        <f>SUM(K22:K30)</f>
        <v>0</v>
      </c>
      <c r="L31" s="21" t="e">
        <f t="shared" ref="L31" si="15">J31/K31</f>
        <v>#DIV/0!</v>
      </c>
      <c r="M31" s="20">
        <f t="shared" ref="M31:V31" si="16">SUM(M22:M30)</f>
        <v>0</v>
      </c>
      <c r="N31" s="20">
        <f t="shared" si="16"/>
        <v>0</v>
      </c>
      <c r="O31" s="20">
        <f t="shared" si="16"/>
        <v>0</v>
      </c>
      <c r="P31" s="20">
        <f t="shared" si="16"/>
        <v>0</v>
      </c>
      <c r="Q31" s="20">
        <f t="shared" si="16"/>
        <v>0</v>
      </c>
      <c r="R31" s="20">
        <f t="shared" si="16"/>
        <v>0</v>
      </c>
      <c r="S31" s="20">
        <f t="shared" si="16"/>
        <v>0</v>
      </c>
      <c r="T31" s="20">
        <f t="shared" si="16"/>
        <v>0</v>
      </c>
      <c r="U31" s="20">
        <f t="shared" si="16"/>
        <v>0</v>
      </c>
      <c r="V31" s="28">
        <f t="shared" si="16"/>
        <v>0</v>
      </c>
    </row>
  </sheetData>
  <mergeCells count="11">
    <mergeCell ref="A18:I19"/>
    <mergeCell ref="M20:N20"/>
    <mergeCell ref="D21:F21"/>
    <mergeCell ref="G21:I21"/>
    <mergeCell ref="J21:L21"/>
    <mergeCell ref="A2:I3"/>
    <mergeCell ref="P2:V3"/>
    <mergeCell ref="M4:N4"/>
    <mergeCell ref="D5:F5"/>
    <mergeCell ref="G5:I5"/>
    <mergeCell ref="J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10</vt:i4>
      </vt:variant>
    </vt:vector>
  </HeadingPairs>
  <TitlesOfParts>
    <vt:vector size="10" baseType="lpstr">
      <vt:lpstr>BEI_AIZ</vt:lpstr>
      <vt:lpstr>RAD_MAR</vt:lpstr>
      <vt:lpstr>BEI_MAR</vt:lpstr>
      <vt:lpstr>PIC_AIZ</vt:lpstr>
      <vt:lpstr>PIC_MAR</vt:lpstr>
      <vt:lpstr>BEI_RAD</vt:lpstr>
      <vt:lpstr>MAR_AIZ</vt:lpstr>
      <vt:lpstr>PIC_RAD</vt:lpstr>
      <vt:lpstr>BEI_PIC</vt:lpstr>
      <vt:lpstr>AIZ_RAD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2017-11-06T11:11:37Z</dcterms:modified>
</cp:coreProperties>
</file>