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valda\Desktop\Iepirkumi 2019\Pūzurgrava\"/>
    </mc:Choice>
  </mc:AlternateContent>
  <xr:revisionPtr revIDLastSave="0" documentId="13_ncr:1_{62270091-5C7C-48ED-B8C2-CAF22E97AA39}" xr6:coauthVersionLast="40" xr6:coauthVersionMax="40" xr10:uidLastSave="{00000000-0000-0000-0000-000000000000}"/>
  <bookViews>
    <workbookView xWindow="0" yWindow="0" windowWidth="15600" windowHeight="10920" tabRatio="849" xr2:uid="{00000000-000D-0000-FFFF-FFFF00000000}"/>
  </bookViews>
  <sheets>
    <sheet name="Tāme" sheetId="6" r:id="rId1"/>
  </sheets>
  <definedNames>
    <definedName name="_xlnm.Print_Area" localSheetId="0">Tāme!$B$1:$P$48</definedName>
    <definedName name="_xlnm.Print_Titles" localSheetId="0">Tāme!$9:$11</definedName>
  </definedNames>
  <calcPr calcId="181029"/>
</workbook>
</file>

<file path=xl/calcChain.xml><?xml version="1.0" encoding="utf-8"?>
<calcChain xmlns="http://schemas.openxmlformats.org/spreadsheetml/2006/main">
  <c r="D11" i="6" l="1"/>
  <c r="E11" i="6" s="1"/>
  <c r="F11" i="6" s="1"/>
  <c r="G11" i="6" s="1"/>
  <c r="H11" i="6" s="1"/>
  <c r="I11" i="6" s="1"/>
  <c r="J11" i="6" s="1"/>
  <c r="K11" i="6" s="1"/>
  <c r="L11" i="6" s="1"/>
  <c r="M11" i="6" s="1"/>
  <c r="N11" i="6" s="1"/>
  <c r="O11" i="6" s="1"/>
  <c r="P11" i="6" s="1"/>
  <c r="M8" i="6" l="1"/>
</calcChain>
</file>

<file path=xl/sharedStrings.xml><?xml version="1.0" encoding="utf-8"?>
<sst xmlns="http://schemas.openxmlformats.org/spreadsheetml/2006/main" count="105" uniqueCount="89">
  <si>
    <t>(Darba veids vai konstruktīvā elementa nosaukums)</t>
  </si>
  <si>
    <t>euro</t>
  </si>
  <si>
    <t>Vienības izmaksas</t>
  </si>
  <si>
    <t>Kopā uz visu apjomu</t>
  </si>
  <si>
    <t>Nr.p.k.</t>
  </si>
  <si>
    <t xml:space="preserve">                             Darba nosaukums</t>
  </si>
  <si>
    <t>Mērvienība</t>
  </si>
  <si>
    <t>Daudzums</t>
  </si>
  <si>
    <t>Laika norma (c/h).</t>
  </si>
  <si>
    <t>Darba samaksas likme (euro/h)</t>
  </si>
  <si>
    <t>Darba alga (euro)</t>
  </si>
  <si>
    <t>Mehānismi (euro)</t>
  </si>
  <si>
    <t>Kopā (euro)</t>
  </si>
  <si>
    <t>Summa (euro)</t>
  </si>
  <si>
    <t>Kopā</t>
  </si>
  <si>
    <t xml:space="preserve">Virsizdevumi </t>
  </si>
  <si>
    <t>t.sk. darba aizsardzība</t>
  </si>
  <si>
    <t xml:space="preserve">Peļņa </t>
  </si>
  <si>
    <t>PVN</t>
  </si>
  <si>
    <t>Pavisam kopā</t>
  </si>
  <si>
    <t>Materiāli (euro)</t>
  </si>
  <si>
    <t>kompl</t>
  </si>
  <si>
    <t>Darba alga  (euro)</t>
  </si>
  <si>
    <t>Darbietilpība (c/h)</t>
  </si>
  <si>
    <t>Pasūtītājs: Kandavas novada dome</t>
  </si>
  <si>
    <t>Tāmes izmaksas ar PVN</t>
  </si>
  <si>
    <t xml:space="preserve">                               vārds, uzvārds, sert.nr.</t>
  </si>
  <si>
    <t>Tāmi pārbaudīja: ____________________</t>
  </si>
  <si>
    <t>Lokālā tāme</t>
  </si>
  <si>
    <t>03-00000</t>
  </si>
  <si>
    <t>BŪVLAUKUMA SAGATAVOŠANAS UN ZEMES DARBI</t>
  </si>
  <si>
    <t>1.1.</t>
  </si>
  <si>
    <t>03-12008</t>
  </si>
  <si>
    <t>Satiksmes un gājēju kustības organizācija būvdarbu laikā (norobežojumi, brīdinājumu zīmes, c/z, materiāli, tiltiņi, ceļu uzturēšana, esošo koku aizsardzības nodrošināšana u.c.)</t>
  </si>
  <si>
    <t>1.2.</t>
  </si>
  <si>
    <t>03-12009</t>
  </si>
  <si>
    <t>Darbu gaitā radušos būvgružu savākšana un utilizēšana</t>
  </si>
  <si>
    <t>1.3.</t>
  </si>
  <si>
    <t>03-21023</t>
  </si>
  <si>
    <t>Ierakuma veidošana nobrauktuvēs ar iestrādi uzbērumā</t>
  </si>
  <si>
    <t>m³</t>
  </si>
  <si>
    <t>2.</t>
  </si>
  <si>
    <t>35-00000</t>
  </si>
  <si>
    <t>CEĻI UN LAUKUMI</t>
  </si>
  <si>
    <t>2.1.</t>
  </si>
  <si>
    <t>35-23015</t>
  </si>
  <si>
    <t>Šķembu maisījuma pamata izbūve (hvid=10cm) zem soliņiem un koka kāpņu pieslēgumos</t>
  </si>
  <si>
    <t>m²</t>
  </si>
  <si>
    <t>Minerālmateriāla šķembu maisījums (fr.0/32)</t>
  </si>
  <si>
    <t>3.</t>
  </si>
  <si>
    <t>31-00000</t>
  </si>
  <si>
    <t>LABIEKĀRTOŠANAS DARBI</t>
  </si>
  <si>
    <t>3.1.</t>
  </si>
  <si>
    <t>31-11003</t>
  </si>
  <si>
    <t>Koka atkritumu tvertnes izgatavošana uzstādīšana</t>
  </si>
  <si>
    <t>gb</t>
  </si>
  <si>
    <t>Individuāli izgatavojama koka atkritumu tvertne</t>
  </si>
  <si>
    <t>3.2.</t>
  </si>
  <si>
    <t>31-11007</t>
  </si>
  <si>
    <t>Soliņu uzstādīšana (bez stiprināšanas)</t>
  </si>
  <si>
    <t>Individuāli izgatavojams mizota impregnēta masīvkoka soliņš ar atzveltni (identisks projektā redzamajam)</t>
  </si>
  <si>
    <t>Individuāli izgatavojams mizota impregnēta masīvkoka soliņš bez atzveltnes (identisks projektā redzamajam)</t>
  </si>
  <si>
    <t>3.3.</t>
  </si>
  <si>
    <t>31-11021</t>
  </si>
  <si>
    <t>Informācijas stenda uzstādīšana betona pamatā</t>
  </si>
  <si>
    <t>Vertikālais inform. stends (planšetes izmērs: A0 841x1189mm) ar jumtiņu</t>
  </si>
  <si>
    <t>3.4.</t>
  </si>
  <si>
    <t>31-11022</t>
  </si>
  <si>
    <t>Autotransporta kustību ierobežojošas barjeras uzstādīšana</t>
  </si>
  <si>
    <t>Individuāli izgatavojama mizota impregnēta masīvkoka transporta kustību ierobežojoša barjera (vārti)</t>
  </si>
  <si>
    <t>3.5.</t>
  </si>
  <si>
    <t>31-11013</t>
  </si>
  <si>
    <t>Koka kāpņu ar margām izgatavošana un uzstādīšana</t>
  </si>
  <si>
    <t>m</t>
  </si>
  <si>
    <t>Piezīmes. 
1. Būvuzņēmējam jāievērtē darbu apjomu sarakstā minēto darbu veikšanai nepieciešamie materiāli un  papildus darbi, kas nav minēti šajā sarakstā, bet bez kuriem nebūtu iespējama būvdarbu tehnoloģiski pareiza un spēkā esošiem normatīviem atbilstoša veikšana pilnā apmērā.
2. Darbu apjomu sarakstu skatīt kopā ar rasējumiem un specifikācijām.
3. Materiālu apjomi doti bez rezerves. Minerālie materiāli doti blīvā veidā. 
4. Norādītie darbu un materiālu apjomi raksturo reāli veicamo darbu apjomu bez materiālu atgriezumiem un pārklājumiem. Būvuzņēmējam iesniedzot piedāvājumu materiālu atgriezumu un  pārklājumu izmaksas ir jāiekļauj vienību cenās.
5. Tāmēs ietvertos konkrēto ražotāju materiālus un izstrādājumus var aizvietot ar analogiem citu ražotāju materiāliem un izstrādājumiem. Visas atsauces uz būvizstrādājumu, iekārtu, ietaišu izgatavotāju (izplatītāju) firmām, kas norādītas tāmē liecina tikai par būvizstrādājumu, iekārtu, ietaišu etalonu, kvalitātes un apkalpošanas līmeni.</t>
  </si>
  <si>
    <t>2.2.</t>
  </si>
  <si>
    <t>3.9.</t>
  </si>
  <si>
    <t>3.6.</t>
  </si>
  <si>
    <t>3.7.</t>
  </si>
  <si>
    <t>3.8.</t>
  </si>
  <si>
    <t>%</t>
  </si>
  <si>
    <t xml:space="preserve">Tāmi sastādīja: ____________________ </t>
  </si>
  <si>
    <t>Objekta nosaukums :    Pūzurgravas teritorijas labiekārtošana</t>
  </si>
  <si>
    <t>3.10.</t>
  </si>
  <si>
    <t>Objekta adrese : Pūzurgravas iela 2, Kandava, Kandavas novads, LV-3201</t>
  </si>
  <si>
    <t xml:space="preserve"> Tiešās izmaksas kopā t.sk. darba devēja soc. nodoklis </t>
  </si>
  <si>
    <t>2019. gada __.____________</t>
  </si>
  <si>
    <t>Tāme sastādīta 2019.gada tirgus cenās.</t>
  </si>
  <si>
    <t>Iepirkuma ID Nr. KND 2019/1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</si>
</sst>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 _€_-;\-* #,##0.00\ _€_-;_-* &quot;-&quot;??\ _€_-;_-@_-"/>
    <numFmt numFmtId="164" formatCode="_-* #,##0.00_-;\-* #,##0.00_-;_-* &quot;-&quot;??_-;_-@_-"/>
    <numFmt numFmtId="165" formatCode="_-* #,##0.00\ _L_s_-;\-* #,##0.00\ _L_s_-;_-* &quot;-&quot;??\ _L_s_-;_-@_-"/>
    <numFmt numFmtId="166" formatCode="_-* #,##0._L_s_-;\-* #,##0._L_s_-;_-* &quot;- &quot;_L_s_-;_-@_-"/>
  </numFmts>
  <fonts count="39">
    <font>
      <sz val="11"/>
      <color rgb="FF000000"/>
      <name val="Calibri"/>
      <family val="2"/>
      <charset val="186"/>
    </font>
    <font>
      <sz val="10"/>
      <name val="Arial"/>
      <family val="2"/>
      <charset val="186"/>
    </font>
    <font>
      <sz val="10"/>
      <name val="Arial"/>
      <family val="2"/>
      <charset val="204"/>
    </font>
    <font>
      <sz val="10"/>
      <name val="Times New Roman"/>
      <family val="1"/>
      <charset val="186"/>
    </font>
    <font>
      <b/>
      <sz val="11"/>
      <name val="Times New Roman"/>
      <family val="1"/>
      <charset val="186"/>
    </font>
    <font>
      <sz val="11"/>
      <color rgb="FF000000"/>
      <name val="Times New Roman"/>
      <family val="1"/>
      <charset val="186"/>
    </font>
    <font>
      <vertAlign val="superscript"/>
      <sz val="10"/>
      <name val="Times New Roman"/>
      <family val="1"/>
      <charset val="186"/>
    </font>
    <font>
      <b/>
      <sz val="10"/>
      <name val="Times New Roman"/>
      <family val="1"/>
      <charset val="186"/>
    </font>
    <font>
      <sz val="10"/>
      <color rgb="FF000000"/>
      <name val="Times New Roman"/>
      <family val="1"/>
      <charset val="186"/>
    </font>
    <font>
      <b/>
      <sz val="10"/>
      <color rgb="FF000000"/>
      <name val="Times New Roman"/>
      <family val="1"/>
      <charset val="186"/>
    </font>
    <font>
      <i/>
      <sz val="11"/>
      <color rgb="FF000000"/>
      <name val="Times New Roman"/>
      <family val="1"/>
      <charset val="186"/>
    </font>
    <font>
      <sz val="9"/>
      <name val="Times New Roman"/>
      <family val="1"/>
      <charset val="186"/>
    </font>
    <font>
      <b/>
      <sz val="9"/>
      <name val="Times New Roman"/>
      <family val="1"/>
      <charset val="186"/>
    </font>
    <font>
      <sz val="11"/>
      <color theme="1"/>
      <name val="Calibri"/>
      <family val="2"/>
      <charset val="186"/>
    </font>
    <font>
      <sz val="8"/>
      <name val="Arial"/>
      <family val="2"/>
      <charset val="186"/>
    </font>
    <font>
      <b/>
      <u/>
      <sz val="8"/>
      <name val="Arial"/>
      <family val="2"/>
      <charset val="186"/>
    </font>
    <font>
      <sz val="11"/>
      <color indexed="8"/>
      <name val="Calibri"/>
      <family val="2"/>
      <charset val="186"/>
    </font>
    <font>
      <sz val="11"/>
      <color indexed="9"/>
      <name val="Calibri"/>
      <family val="2"/>
      <charset val="186"/>
    </font>
    <font>
      <b/>
      <sz val="11"/>
      <color indexed="52"/>
      <name val="Calibri"/>
      <family val="2"/>
      <charset val="186"/>
    </font>
    <font>
      <sz val="11"/>
      <color indexed="10"/>
      <name val="Calibri"/>
      <family val="2"/>
      <charset val="186"/>
    </font>
    <font>
      <sz val="12"/>
      <color indexed="8"/>
      <name val="Arial"/>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17"/>
      <name val="Calibri"/>
      <family val="2"/>
      <charset val="186"/>
    </font>
    <font>
      <sz val="11"/>
      <color indexed="60"/>
      <name val="Calibri"/>
      <family val="2"/>
      <charset val="186"/>
    </font>
    <font>
      <sz val="9"/>
      <color indexed="8"/>
      <name val="Calibri"/>
      <family val="2"/>
      <charset val="186"/>
    </font>
    <font>
      <sz val="10"/>
      <name val="Arial"/>
      <family val="2"/>
    </font>
    <font>
      <b/>
      <sz val="18"/>
      <color indexed="56"/>
      <name val="Cambria"/>
      <family val="2"/>
      <charset val="186"/>
    </font>
    <font>
      <i/>
      <sz val="11"/>
      <color indexed="23"/>
      <name val="Calibri"/>
      <family val="2"/>
      <charset val="186"/>
    </font>
    <font>
      <b/>
      <sz val="11"/>
      <color indexed="9"/>
      <name val="Calibri"/>
      <family val="2"/>
      <charset val="186"/>
    </font>
    <font>
      <sz val="11"/>
      <color indexed="52"/>
      <name val="Calibri"/>
      <family val="2"/>
      <charset val="186"/>
    </font>
    <font>
      <sz val="11"/>
      <color indexed="20"/>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8"/>
      <color rgb="FF0000FF"/>
      <name val="Arial"/>
      <family val="2"/>
      <charset val="186"/>
    </font>
    <font>
      <sz val="10"/>
      <name val="Teutonica"/>
      <charset val="186"/>
    </font>
    <font>
      <sz val="11"/>
      <name val="Times New Roman"/>
      <family val="1"/>
      <charset val="186"/>
    </font>
  </fonts>
  <fills count="26">
    <fill>
      <patternFill patternType="none"/>
    </fill>
    <fill>
      <patternFill patternType="gray125"/>
    </fill>
    <fill>
      <patternFill patternType="solid">
        <fgColor theme="0"/>
        <bgColor indexed="64"/>
      </patternFill>
    </fill>
    <fill>
      <patternFill patternType="solid">
        <fgColor indexed="62"/>
        <bgColor indexed="56"/>
      </patternFill>
    </fill>
    <fill>
      <patternFill patternType="solid">
        <fgColor indexed="10"/>
        <bgColor indexed="60"/>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57"/>
        <bgColor indexed="21"/>
      </patternFill>
    </fill>
    <fill>
      <patternFill patternType="solid">
        <fgColor indexed="20"/>
        <bgColor indexed="36"/>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49"/>
        <bgColor indexed="40"/>
      </patternFill>
    </fill>
    <fill>
      <patternFill patternType="solid">
        <fgColor indexed="53"/>
        <bgColor indexed="52"/>
      </patternFill>
    </fill>
    <fill>
      <patternFill patternType="solid">
        <fgColor indexed="30"/>
        <bgColor indexed="21"/>
      </patternFill>
    </fill>
    <fill>
      <patternFill patternType="solid">
        <fgColor indexed="52"/>
        <bgColor indexed="51"/>
      </patternFill>
    </fill>
    <fill>
      <patternFill patternType="solid">
        <fgColor indexed="22"/>
        <bgColor indexed="31"/>
      </patternFill>
    </fill>
    <fill>
      <patternFill patternType="solid">
        <fgColor indexed="43"/>
        <bgColor indexed="26"/>
      </patternFill>
    </fill>
    <fill>
      <patternFill patternType="solid">
        <fgColor indexed="55"/>
        <bgColor indexed="23"/>
      </patternFill>
    </fill>
    <fill>
      <patternFill patternType="solid">
        <fgColor indexed="26"/>
        <bgColor indexed="9"/>
      </patternFill>
    </fill>
    <fill>
      <patternFill patternType="solid">
        <fgColor indexed="43"/>
        <bgColor indexed="64"/>
      </patternFill>
    </fill>
  </fills>
  <borders count="30">
    <border>
      <left/>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14">
    <xf numFmtId="0" fontId="0" fillId="0" borderId="0"/>
    <xf numFmtId="0" fontId="1" fillId="0" borderId="0">
      <alignment vertical="center" wrapText="1"/>
    </xf>
    <xf numFmtId="0" fontId="1" fillId="0" borderId="0">
      <alignment vertical="center" wrapText="1"/>
    </xf>
    <xf numFmtId="0" fontId="2" fillId="0" borderId="0"/>
    <xf numFmtId="0" fontId="1" fillId="0" borderId="0"/>
    <xf numFmtId="0" fontId="17" fillId="3" borderId="0" applyNumberFormat="0" applyBorder="0" applyProtection="0">
      <alignment vertical="center" wrapText="1"/>
    </xf>
    <xf numFmtId="0" fontId="17" fillId="4" borderId="0" applyNumberFormat="0" applyBorder="0" applyProtection="0">
      <alignment vertical="center" wrapText="1"/>
    </xf>
    <xf numFmtId="0" fontId="16" fillId="5" borderId="0" applyNumberFormat="0" applyBorder="0" applyProtection="0">
      <alignment vertical="center" wrapText="1"/>
    </xf>
    <xf numFmtId="0" fontId="16" fillId="6" borderId="0" applyNumberFormat="0" applyBorder="0" applyProtection="0">
      <alignment vertical="center" wrapText="1"/>
    </xf>
    <xf numFmtId="0" fontId="16" fillId="7" borderId="0" applyNumberFormat="0" applyBorder="0" applyProtection="0">
      <alignment vertical="center" wrapText="1"/>
    </xf>
    <xf numFmtId="0" fontId="16" fillId="8" borderId="0" applyNumberFormat="0" applyBorder="0" applyProtection="0">
      <alignment vertical="center" wrapText="1"/>
    </xf>
    <xf numFmtId="0" fontId="16" fillId="9" borderId="0" applyNumberFormat="0" applyBorder="0" applyProtection="0">
      <alignment vertical="center" wrapText="1"/>
    </xf>
    <xf numFmtId="0" fontId="16" fillId="10" borderId="0" applyNumberFormat="0" applyBorder="0" applyProtection="0">
      <alignment vertical="center" wrapText="1"/>
    </xf>
    <xf numFmtId="0" fontId="17" fillId="11" borderId="0" applyNumberFormat="0" applyBorder="0" applyProtection="0">
      <alignment vertical="center" wrapText="1"/>
    </xf>
    <xf numFmtId="0" fontId="17" fillId="12" borderId="0" applyNumberFormat="0" applyBorder="0" applyProtection="0">
      <alignment vertical="center" wrapText="1"/>
    </xf>
    <xf numFmtId="0" fontId="16" fillId="13" borderId="0" applyNumberFormat="0" applyBorder="0" applyProtection="0">
      <alignment vertical="center" wrapText="1"/>
    </xf>
    <xf numFmtId="0" fontId="16" fillId="14" borderId="0" applyNumberFormat="0" applyBorder="0" applyProtection="0">
      <alignment vertical="center" wrapText="1"/>
    </xf>
    <xf numFmtId="0" fontId="16" fillId="15" borderId="0" applyNumberFormat="0" applyBorder="0" applyProtection="0">
      <alignment vertical="center" wrapText="1"/>
    </xf>
    <xf numFmtId="0" fontId="16" fillId="8" borderId="0" applyNumberFormat="0" applyBorder="0" applyProtection="0">
      <alignment vertical="center" wrapText="1"/>
    </xf>
    <xf numFmtId="0" fontId="16" fillId="13" borderId="0" applyNumberFormat="0" applyBorder="0" applyProtection="0">
      <alignment vertical="center" wrapText="1"/>
    </xf>
    <xf numFmtId="0" fontId="16" fillId="16" borderId="0" applyNumberFormat="0" applyBorder="0" applyProtection="0">
      <alignment vertical="center" wrapText="1"/>
    </xf>
    <xf numFmtId="0" fontId="17" fillId="17" borderId="0" applyNumberFormat="0" applyBorder="0" applyProtection="0">
      <alignment vertical="center" wrapText="1"/>
    </xf>
    <xf numFmtId="0" fontId="17" fillId="18" borderId="0" applyNumberFormat="0" applyBorder="0" applyProtection="0">
      <alignment vertical="center" wrapText="1"/>
    </xf>
    <xf numFmtId="0" fontId="17" fillId="19" borderId="0" applyNumberFormat="0" applyBorder="0" applyProtection="0">
      <alignment vertical="center" wrapText="1"/>
    </xf>
    <xf numFmtId="0" fontId="17" fillId="14" borderId="0" applyNumberFormat="0" applyBorder="0" applyProtection="0">
      <alignment vertical="center" wrapText="1"/>
    </xf>
    <xf numFmtId="0" fontId="17" fillId="15" borderId="0" applyNumberFormat="0" applyBorder="0" applyProtection="0">
      <alignment vertical="center" wrapText="1"/>
    </xf>
    <xf numFmtId="0" fontId="17" fillId="12" borderId="0" applyNumberFormat="0" applyBorder="0" applyProtection="0">
      <alignment vertical="center" wrapText="1"/>
    </xf>
    <xf numFmtId="0" fontId="17" fillId="17" borderId="0" applyNumberFormat="0" applyBorder="0" applyProtection="0">
      <alignment vertical="center" wrapText="1"/>
    </xf>
    <xf numFmtId="0" fontId="17" fillId="20" borderId="0" applyNumberFormat="0" applyBorder="0" applyProtection="0">
      <alignment vertical="center" wrapText="1"/>
    </xf>
    <xf numFmtId="0" fontId="18" fillId="21" borderId="2" applyNumberFormat="0" applyProtection="0">
      <alignment vertical="center" wrapText="1"/>
    </xf>
    <xf numFmtId="165" fontId="1" fillId="0" borderId="0" applyFont="0" applyFill="0" applyBorder="0" applyAlignment="0" applyProtection="0"/>
    <xf numFmtId="0" fontId="19" fillId="0" borderId="0" applyNumberFormat="0" applyFill="0" applyBorder="0" applyProtection="0">
      <alignment vertical="center" wrapText="1"/>
    </xf>
    <xf numFmtId="0" fontId="20" fillId="0" borderId="0"/>
    <xf numFmtId="0" fontId="21" fillId="10" borderId="2" applyNumberFormat="0" applyProtection="0">
      <alignment vertical="center" wrapText="1"/>
    </xf>
    <xf numFmtId="0" fontId="22" fillId="21" borderId="7" applyNumberFormat="0" applyProtection="0">
      <alignment vertical="center" wrapText="1"/>
    </xf>
    <xf numFmtId="0" fontId="23" fillId="0" borderId="8" applyNumberFormat="0" applyFill="0" applyProtection="0">
      <alignment vertical="center" wrapText="1"/>
    </xf>
    <xf numFmtId="0" fontId="24" fillId="7" borderId="0" applyNumberFormat="0" applyBorder="0" applyProtection="0">
      <alignment vertical="center" wrapText="1"/>
    </xf>
    <xf numFmtId="0" fontId="25" fillId="22" borderId="0" applyNumberFormat="0" applyBorder="0" applyProtection="0">
      <alignment vertical="center" wrapText="1"/>
    </xf>
    <xf numFmtId="0" fontId="1" fillId="0" borderId="0">
      <alignment vertical="center" wrapText="1"/>
    </xf>
    <xf numFmtId="0" fontId="1" fillId="0" borderId="0"/>
    <xf numFmtId="0" fontId="1" fillId="0" borderId="0">
      <alignment vertical="center" wrapText="1"/>
    </xf>
    <xf numFmtId="0" fontId="1" fillId="0" borderId="0">
      <alignment vertical="center" wrapText="1"/>
    </xf>
    <xf numFmtId="0" fontId="26" fillId="0" borderId="0"/>
    <xf numFmtId="0" fontId="27" fillId="0" borderId="0"/>
    <xf numFmtId="0" fontId="1" fillId="0" borderId="0"/>
    <xf numFmtId="0" fontId="1" fillId="0" borderId="0">
      <alignment vertical="center" wrapText="1"/>
    </xf>
    <xf numFmtId="0" fontId="1" fillId="0" borderId="0">
      <alignment vertical="center" wrapText="1"/>
    </xf>
    <xf numFmtId="0" fontId="1" fillId="0" borderId="0"/>
    <xf numFmtId="0" fontId="16" fillId="0" borderId="0"/>
    <xf numFmtId="0" fontId="16" fillId="0" borderId="0"/>
    <xf numFmtId="0" fontId="1" fillId="0" borderId="0">
      <alignment vertical="center"/>
    </xf>
    <xf numFmtId="0" fontId="1" fillId="0" borderId="0">
      <alignment vertical="center" wrapText="1"/>
    </xf>
    <xf numFmtId="0" fontId="1" fillId="0" borderId="0"/>
    <xf numFmtId="0" fontId="1" fillId="0" borderId="0"/>
    <xf numFmtId="0" fontId="28" fillId="0" borderId="0" applyNumberFormat="0" applyFill="0" applyBorder="0" applyProtection="0">
      <alignment vertical="center" wrapText="1"/>
    </xf>
    <xf numFmtId="0" fontId="1" fillId="0" borderId="0"/>
    <xf numFmtId="0" fontId="13" fillId="0" borderId="0"/>
    <xf numFmtId="0" fontId="29" fillId="0" borderId="0" applyNumberFormat="0" applyFill="0" applyBorder="0" applyProtection="0">
      <alignment vertical="center" wrapText="1"/>
    </xf>
    <xf numFmtId="0" fontId="30" fillId="23" borderId="3" applyNumberFormat="0" applyProtection="0">
      <alignment vertical="center" wrapText="1"/>
    </xf>
    <xf numFmtId="0" fontId="1" fillId="24" borderId="10" applyNumberFormat="0" applyProtection="0">
      <alignment vertical="center" wrapText="1"/>
    </xf>
    <xf numFmtId="0" fontId="31" fillId="0" borderId="9" applyNumberFormat="0" applyFill="0" applyProtection="0">
      <alignment vertical="center" wrapText="1"/>
    </xf>
    <xf numFmtId="0" fontId="32" fillId="6" borderId="0" applyNumberFormat="0" applyBorder="0" applyProtection="0">
      <alignment vertical="center" wrapText="1"/>
    </xf>
    <xf numFmtId="0" fontId="1" fillId="0" borderId="0"/>
    <xf numFmtId="0" fontId="1" fillId="0" borderId="0"/>
    <xf numFmtId="0" fontId="33" fillId="0" borderId="4" applyNumberFormat="0" applyFill="0" applyProtection="0">
      <alignment vertical="center" wrapText="1"/>
    </xf>
    <xf numFmtId="0" fontId="34" fillId="0" borderId="5" applyNumberFormat="0" applyFill="0" applyProtection="0">
      <alignment vertical="center" wrapText="1"/>
    </xf>
    <xf numFmtId="0" fontId="35" fillId="0" borderId="6" applyNumberFormat="0" applyFill="0" applyProtection="0">
      <alignment vertical="center" wrapText="1"/>
    </xf>
    <xf numFmtId="0" fontId="35" fillId="0" borderId="0" applyNumberFormat="0" applyFill="0" applyBorder="0" applyProtection="0">
      <alignment vertical="center" wrapText="1"/>
    </xf>
    <xf numFmtId="0" fontId="1" fillId="25" borderId="0"/>
    <xf numFmtId="0" fontId="1" fillId="24" borderId="10" applyNumberFormat="0" applyProtection="0">
      <alignment vertical="center" wrapText="1"/>
    </xf>
    <xf numFmtId="0" fontId="23" fillId="0" borderId="8" applyNumberFormat="0" applyFill="0" applyProtection="0">
      <alignment vertical="center" wrapText="1"/>
    </xf>
    <xf numFmtId="0" fontId="22" fillId="21" borderId="7" applyNumberFormat="0" applyProtection="0">
      <alignment vertical="center" wrapText="1"/>
    </xf>
    <xf numFmtId="0" fontId="21" fillId="10" borderId="2" applyNumberFormat="0" applyProtection="0">
      <alignment vertical="center" wrapText="1"/>
    </xf>
    <xf numFmtId="0" fontId="18" fillId="21" borderId="2" applyNumberFormat="0" applyProtection="0">
      <alignment vertical="center" wrapText="1"/>
    </xf>
    <xf numFmtId="0" fontId="18" fillId="21" borderId="2" applyNumberFormat="0" applyProtection="0">
      <alignment vertical="center" wrapText="1"/>
    </xf>
    <xf numFmtId="0" fontId="21" fillId="10" borderId="2" applyNumberFormat="0" applyProtection="0">
      <alignment vertical="center" wrapText="1"/>
    </xf>
    <xf numFmtId="0" fontId="1" fillId="0" borderId="0">
      <alignment vertical="center" wrapText="1"/>
    </xf>
    <xf numFmtId="0" fontId="1" fillId="0" borderId="0"/>
    <xf numFmtId="0" fontId="1" fillId="0" borderId="0">
      <alignment vertical="center" wrapText="1"/>
    </xf>
    <xf numFmtId="0" fontId="1" fillId="0" borderId="0">
      <alignment vertical="center" wrapText="1"/>
    </xf>
    <xf numFmtId="0" fontId="1" fillId="0" borderId="0">
      <alignment vertical="center" wrapText="1"/>
    </xf>
    <xf numFmtId="0" fontId="1" fillId="0" borderId="0">
      <alignment vertical="center" wrapText="1"/>
    </xf>
    <xf numFmtId="0" fontId="1" fillId="0" borderId="0"/>
    <xf numFmtId="0" fontId="1" fillId="0" borderId="0">
      <alignment vertical="center" wrapText="1"/>
    </xf>
    <xf numFmtId="0" fontId="1" fillId="0" borderId="0">
      <alignment vertical="center" wrapText="1"/>
    </xf>
    <xf numFmtId="0" fontId="1" fillId="0" borderId="0">
      <alignment vertical="center" wrapText="1"/>
    </xf>
    <xf numFmtId="0" fontId="1" fillId="24" borderId="10" applyNumberFormat="0" applyProtection="0">
      <alignment vertical="center" wrapText="1"/>
    </xf>
    <xf numFmtId="0" fontId="1" fillId="0" borderId="0"/>
    <xf numFmtId="0" fontId="1" fillId="0" borderId="0"/>
    <xf numFmtId="0" fontId="1" fillId="0" borderId="0"/>
    <xf numFmtId="0" fontId="1" fillId="25" borderId="0"/>
    <xf numFmtId="0" fontId="1" fillId="0" borderId="0">
      <alignment vertical="center"/>
    </xf>
    <xf numFmtId="0" fontId="1" fillId="0" borderId="0"/>
    <xf numFmtId="0" fontId="37" fillId="0" borderId="0"/>
    <xf numFmtId="166" fontId="37" fillId="0" borderId="0" applyFill="0" applyBorder="0" applyAlignment="0" applyProtection="0"/>
    <xf numFmtId="0" fontId="18" fillId="21" borderId="2" applyNumberFormat="0" applyProtection="0">
      <alignment vertical="center" wrapText="1"/>
    </xf>
    <xf numFmtId="0" fontId="21" fillId="10" borderId="2" applyNumberFormat="0" applyProtection="0">
      <alignment vertical="center" wrapText="1"/>
    </xf>
    <xf numFmtId="0" fontId="1" fillId="24" borderId="10" applyNumberFormat="0" applyProtection="0">
      <alignment vertical="center" wrapText="1"/>
    </xf>
    <xf numFmtId="0" fontId="18" fillId="21" borderId="14" applyNumberFormat="0" applyProtection="0">
      <alignment vertical="center" wrapText="1"/>
    </xf>
    <xf numFmtId="0" fontId="21" fillId="10" borderId="14" applyNumberFormat="0" applyProtection="0">
      <alignment vertical="center" wrapText="1"/>
    </xf>
    <xf numFmtId="0" fontId="22" fillId="21" borderId="15" applyNumberFormat="0" applyProtection="0">
      <alignment vertical="center" wrapText="1"/>
    </xf>
    <xf numFmtId="0" fontId="23" fillId="0" borderId="16" applyNumberFormat="0" applyFill="0" applyProtection="0">
      <alignment vertical="center" wrapText="1"/>
    </xf>
    <xf numFmtId="0" fontId="1" fillId="24" borderId="17" applyNumberFormat="0" applyProtection="0">
      <alignment vertical="center" wrapText="1"/>
    </xf>
    <xf numFmtId="0" fontId="1" fillId="24" borderId="17" applyNumberFormat="0" applyProtection="0">
      <alignment vertical="center" wrapText="1"/>
    </xf>
    <xf numFmtId="0" fontId="23" fillId="0" borderId="16" applyNumberFormat="0" applyFill="0" applyProtection="0">
      <alignment vertical="center" wrapText="1"/>
    </xf>
    <xf numFmtId="0" fontId="22" fillId="21" borderId="15" applyNumberFormat="0" applyProtection="0">
      <alignment vertical="center" wrapText="1"/>
    </xf>
    <xf numFmtId="0" fontId="21" fillId="10" borderId="14" applyNumberFormat="0" applyProtection="0">
      <alignment vertical="center" wrapText="1"/>
    </xf>
    <xf numFmtId="0" fontId="18" fillId="21" borderId="14" applyNumberFormat="0" applyProtection="0">
      <alignment vertical="center" wrapText="1"/>
    </xf>
    <xf numFmtId="0" fontId="18" fillId="21" borderId="14" applyNumberFormat="0" applyProtection="0">
      <alignment vertical="center" wrapText="1"/>
    </xf>
    <xf numFmtId="0" fontId="21" fillId="10" borderId="14" applyNumberFormat="0" applyProtection="0">
      <alignment vertical="center" wrapText="1"/>
    </xf>
    <xf numFmtId="0" fontId="1" fillId="24" borderId="17" applyNumberFormat="0" applyProtection="0">
      <alignment vertical="center" wrapText="1"/>
    </xf>
    <xf numFmtId="0" fontId="18" fillId="21" borderId="14" applyNumberFormat="0" applyProtection="0">
      <alignment vertical="center" wrapText="1"/>
    </xf>
    <xf numFmtId="0" fontId="21" fillId="10" borderId="14" applyNumberFormat="0" applyProtection="0">
      <alignment vertical="center" wrapText="1"/>
    </xf>
    <xf numFmtId="0" fontId="1" fillId="24" borderId="17" applyNumberFormat="0" applyProtection="0">
      <alignment vertical="center" wrapText="1"/>
    </xf>
  </cellStyleXfs>
  <cellXfs count="84">
    <xf numFmtId="0" fontId="0" fillId="0" borderId="0" xfId="0"/>
    <xf numFmtId="0" fontId="4" fillId="0" borderId="0" xfId="0" applyFont="1" applyAlignment="1">
      <alignment horizontal="center"/>
    </xf>
    <xf numFmtId="0" fontId="5" fillId="0" borderId="0" xfId="0" applyFont="1"/>
    <xf numFmtId="0" fontId="3" fillId="0" borderId="1" xfId="0" applyFont="1" applyBorder="1" applyAlignment="1">
      <alignment horizontal="center" vertical="center" textRotation="90"/>
    </xf>
    <xf numFmtId="0" fontId="3" fillId="0" borderId="1" xfId="0" applyFont="1" applyBorder="1" applyAlignment="1">
      <alignment vertical="center" wrapText="1"/>
    </xf>
    <xf numFmtId="0" fontId="5" fillId="0" borderId="0" xfId="0" applyFont="1" applyFill="1"/>
    <xf numFmtId="0" fontId="3" fillId="0" borderId="1" xfId="0" applyFont="1" applyBorder="1" applyAlignment="1">
      <alignment horizontal="center"/>
    </xf>
    <xf numFmtId="0" fontId="3" fillId="0" borderId="1" xfId="0" applyFont="1" applyBorder="1"/>
    <xf numFmtId="10" fontId="3" fillId="0" borderId="1" xfId="0" applyNumberFormat="1" applyFont="1" applyBorder="1" applyAlignment="1">
      <alignment horizontal="center"/>
    </xf>
    <xf numFmtId="164" fontId="3" fillId="0" borderId="1" xfId="0" applyNumberFormat="1" applyFont="1" applyBorder="1" applyAlignment="1">
      <alignment horizontal="center"/>
    </xf>
    <xf numFmtId="164" fontId="3" fillId="0" borderId="1" xfId="0" applyNumberFormat="1" applyFont="1" applyBorder="1" applyAlignment="1">
      <alignment horizontal="center" vertical="center" wrapText="1"/>
    </xf>
    <xf numFmtId="0" fontId="3" fillId="2" borderId="0" xfId="0" applyFont="1" applyFill="1" applyBorder="1"/>
    <xf numFmtId="0" fontId="3" fillId="0" borderId="0" xfId="0" applyFont="1" applyBorder="1"/>
    <xf numFmtId="10" fontId="3" fillId="0" borderId="1" xfId="0" applyNumberFormat="1" applyFont="1" applyBorder="1" applyAlignment="1">
      <alignment horizontal="right"/>
    </xf>
    <xf numFmtId="4" fontId="3" fillId="0" borderId="18" xfId="3" applyNumberFormat="1" applyFont="1" applyFill="1" applyBorder="1" applyAlignment="1" applyProtection="1">
      <alignment horizontal="center" vertical="center"/>
    </xf>
    <xf numFmtId="0" fontId="38" fillId="0" borderId="0" xfId="0" applyFont="1" applyFill="1"/>
    <xf numFmtId="0" fontId="8" fillId="0" borderId="18" xfId="0" applyFont="1" applyFill="1" applyBorder="1"/>
    <xf numFmtId="2" fontId="36" fillId="2" borderId="18" xfId="53" applyNumberFormat="1" applyFont="1" applyFill="1" applyBorder="1" applyAlignment="1" applyProtection="1">
      <alignment horizontal="center" vertical="center" wrapText="1"/>
    </xf>
    <xf numFmtId="164" fontId="3" fillId="0" borderId="18" xfId="0" applyNumberFormat="1" applyFont="1" applyFill="1" applyBorder="1"/>
    <xf numFmtId="164" fontId="5" fillId="0" borderId="0" xfId="0" applyNumberFormat="1" applyFont="1" applyFill="1" applyBorder="1"/>
    <xf numFmtId="164" fontId="3" fillId="0" borderId="18" xfId="0" applyNumberFormat="1" applyFont="1" applyBorder="1" applyAlignment="1">
      <alignment horizontal="center"/>
    </xf>
    <xf numFmtId="164" fontId="7" fillId="0" borderId="18" xfId="0" applyNumberFormat="1" applyFont="1" applyBorder="1" applyAlignment="1">
      <alignment horizontal="center"/>
    </xf>
    <xf numFmtId="0" fontId="5" fillId="0" borderId="24" xfId="0" applyFont="1" applyBorder="1"/>
    <xf numFmtId="164" fontId="3" fillId="0" borderId="18" xfId="0" applyNumberFormat="1" applyFont="1" applyBorder="1"/>
    <xf numFmtId="0" fontId="3" fillId="0" borderId="18" xfId="0" applyFont="1" applyBorder="1" applyAlignment="1">
      <alignment horizontal="center" vertical="center" textRotation="90" wrapText="1"/>
    </xf>
    <xf numFmtId="0" fontId="8" fillId="0" borderId="18" xfId="0" applyFont="1" applyFill="1" applyBorder="1" applyAlignment="1">
      <alignment horizontal="center" vertical="center"/>
    </xf>
    <xf numFmtId="0" fontId="5" fillId="0" borderId="18" xfId="0" applyFont="1" applyFill="1" applyBorder="1"/>
    <xf numFmtId="164" fontId="3" fillId="0" borderId="18" xfId="0" applyNumberFormat="1" applyFont="1" applyFill="1" applyBorder="1" applyAlignment="1">
      <alignment horizontal="center" vertical="center" wrapText="1"/>
    </xf>
    <xf numFmtId="2" fontId="36" fillId="2" borderId="18" xfId="39" applyNumberFormat="1" applyFont="1" applyFill="1" applyBorder="1" applyAlignment="1" applyProtection="1">
      <alignment horizontal="right" vertical="center"/>
    </xf>
    <xf numFmtId="17" fontId="5" fillId="0" borderId="0" xfId="0" applyNumberFormat="1" applyFont="1" applyFill="1" applyBorder="1"/>
    <xf numFmtId="16" fontId="8" fillId="0" borderId="18" xfId="0" applyNumberFormat="1" applyFont="1" applyFill="1" applyBorder="1" applyAlignment="1">
      <alignment horizontal="center" vertical="center" wrapText="1"/>
    </xf>
    <xf numFmtId="0" fontId="3" fillId="0" borderId="0" xfId="0" applyFont="1" applyBorder="1" applyAlignment="1">
      <alignment horizontal="center"/>
    </xf>
    <xf numFmtId="9" fontId="3" fillId="0" borderId="18" xfId="0" applyNumberFormat="1" applyFont="1" applyBorder="1" applyAlignment="1">
      <alignment horizontal="right"/>
    </xf>
    <xf numFmtId="10" fontId="3" fillId="0" borderId="18" xfId="0" applyNumberFormat="1" applyFont="1" applyBorder="1" applyAlignment="1">
      <alignment horizontal="right" vertical="center"/>
    </xf>
    <xf numFmtId="164" fontId="12" fillId="0" borderId="18" xfId="0" applyNumberFormat="1" applyFont="1" applyBorder="1" applyAlignment="1">
      <alignment horizontal="center"/>
    </xf>
    <xf numFmtId="0" fontId="5" fillId="0" borderId="22" xfId="0" applyFont="1" applyBorder="1"/>
    <xf numFmtId="0" fontId="5" fillId="0" borderId="24" xfId="0" applyFont="1" applyFill="1" applyBorder="1"/>
    <xf numFmtId="43" fontId="5" fillId="0" borderId="24" xfId="0" applyNumberFormat="1" applyFont="1" applyBorder="1"/>
    <xf numFmtId="0" fontId="14" fillId="2" borderId="24" xfId="52" applyFont="1" applyFill="1" applyBorder="1" applyAlignment="1" applyProtection="1">
      <alignment horizontal="left" vertical="center" wrapText="1"/>
    </xf>
    <xf numFmtId="0" fontId="14" fillId="2" borderId="18" xfId="53" applyFont="1" applyFill="1" applyBorder="1" applyAlignment="1" applyProtection="1">
      <alignment horizontal="left" vertical="center" wrapText="1"/>
    </xf>
    <xf numFmtId="0" fontId="36" fillId="2" borderId="18" xfId="53" applyFont="1" applyFill="1" applyBorder="1" applyAlignment="1" applyProtection="1">
      <alignment horizontal="right" vertical="center" wrapText="1"/>
    </xf>
    <xf numFmtId="0" fontId="8" fillId="0" borderId="18" xfId="0" applyFont="1" applyFill="1" applyBorder="1" applyAlignment="1">
      <alignment horizontal="center" vertical="center" wrapText="1"/>
    </xf>
    <xf numFmtId="164" fontId="8" fillId="0" borderId="18" xfId="0" applyNumberFormat="1" applyFont="1" applyFill="1" applyBorder="1" applyAlignment="1">
      <alignment horizontal="center" vertical="center" wrapText="1"/>
    </xf>
    <xf numFmtId="0" fontId="5" fillId="0" borderId="0" xfId="0" applyFont="1" applyBorder="1"/>
    <xf numFmtId="0" fontId="15" fillId="2" borderId="18" xfId="53" applyFont="1" applyFill="1" applyBorder="1" applyAlignment="1" applyProtection="1">
      <alignment horizontal="center" vertical="center" wrapText="1"/>
    </xf>
    <xf numFmtId="10" fontId="3" fillId="0" borderId="18" xfId="0" applyNumberFormat="1" applyFont="1" applyBorder="1" applyAlignment="1">
      <alignment horizontal="right"/>
    </xf>
    <xf numFmtId="0" fontId="10" fillId="0" borderId="0" xfId="0" applyFont="1" applyBorder="1"/>
    <xf numFmtId="164" fontId="11" fillId="0" borderId="18" xfId="0" applyNumberFormat="1" applyFont="1" applyBorder="1" applyAlignment="1">
      <alignment horizontal="center"/>
    </xf>
    <xf numFmtId="2" fontId="14" fillId="2" borderId="18" xfId="53" applyNumberFormat="1" applyFont="1" applyFill="1" applyBorder="1" applyAlignment="1" applyProtection="1">
      <alignment horizontal="center" vertical="center" wrapText="1"/>
    </xf>
    <xf numFmtId="0" fontId="5" fillId="0" borderId="28" xfId="0" applyFont="1" applyBorder="1"/>
    <xf numFmtId="0" fontId="5" fillId="0" borderId="29" xfId="0" applyFont="1" applyBorder="1"/>
    <xf numFmtId="0" fontId="3" fillId="0" borderId="18" xfId="0" applyFont="1" applyBorder="1" applyAlignment="1">
      <alignment horizontal="center"/>
    </xf>
    <xf numFmtId="0" fontId="3" fillId="0" borderId="18" xfId="0" applyFont="1" applyBorder="1"/>
    <xf numFmtId="0" fontId="9" fillId="0" borderId="18" xfId="0" applyFont="1" applyFill="1" applyBorder="1" applyAlignment="1">
      <alignment horizontal="center" vertical="center"/>
    </xf>
    <xf numFmtId="164" fontId="7" fillId="0" borderId="0" xfId="0" applyNumberFormat="1" applyFont="1" applyBorder="1" applyAlignment="1">
      <alignment horizontal="center"/>
    </xf>
    <xf numFmtId="2" fontId="14" fillId="2" borderId="18" xfId="39" applyNumberFormat="1" applyFont="1" applyFill="1" applyBorder="1" applyAlignment="1" applyProtection="1">
      <alignment horizontal="right" vertical="center"/>
    </xf>
    <xf numFmtId="0" fontId="5" fillId="0" borderId="0" xfId="0" applyFont="1" applyFill="1" applyBorder="1"/>
    <xf numFmtId="0" fontId="5" fillId="0" borderId="21" xfId="0" applyFont="1" applyBorder="1"/>
    <xf numFmtId="0" fontId="7" fillId="0" borderId="0" xfId="0" applyFont="1" applyBorder="1"/>
    <xf numFmtId="0" fontId="14" fillId="2" borderId="0" xfId="52" applyFont="1" applyFill="1" applyBorder="1" applyAlignment="1" applyProtection="1">
      <alignment horizontal="left" vertical="center" wrapText="1"/>
    </xf>
    <xf numFmtId="0" fontId="38" fillId="0" borderId="20" xfId="0" applyFont="1" applyFill="1" applyBorder="1"/>
    <xf numFmtId="0" fontId="38" fillId="0" borderId="23" xfId="0" applyFont="1" applyFill="1" applyBorder="1"/>
    <xf numFmtId="0" fontId="3" fillId="0" borderId="25" xfId="0" applyFont="1" applyFill="1" applyBorder="1" applyAlignment="1">
      <alignment horizontal="center" vertical="center" textRotation="90"/>
    </xf>
    <xf numFmtId="0" fontId="3" fillId="0" borderId="26" xfId="0" applyFont="1" applyFill="1" applyBorder="1" applyAlignment="1">
      <alignment horizontal="center"/>
    </xf>
    <xf numFmtId="0" fontId="3" fillId="0" borderId="26" xfId="0" applyFont="1" applyFill="1" applyBorder="1" applyAlignment="1">
      <alignment horizontal="center" vertical="center"/>
    </xf>
    <xf numFmtId="0" fontId="3" fillId="0" borderId="26" xfId="0" applyFont="1" applyFill="1" applyBorder="1" applyAlignment="1">
      <alignment horizontal="center" vertical="center" wrapText="1"/>
    </xf>
    <xf numFmtId="16" fontId="3" fillId="0" borderId="26" xfId="0" applyNumberFormat="1" applyFont="1" applyFill="1" applyBorder="1" applyAlignment="1">
      <alignment horizontal="center" vertical="center" wrapText="1"/>
    </xf>
    <xf numFmtId="0" fontId="3" fillId="0" borderId="25" xfId="0" applyFont="1" applyFill="1" applyBorder="1" applyAlignment="1">
      <alignment horizontal="center"/>
    </xf>
    <xf numFmtId="0" fontId="38" fillId="0" borderId="27" xfId="0" applyFont="1" applyFill="1" applyBorder="1"/>
    <xf numFmtId="0" fontId="1" fillId="2" borderId="0" xfId="52" applyFont="1" applyFill="1" applyBorder="1" applyAlignment="1" applyProtection="1">
      <alignment vertical="top" wrapText="1"/>
    </xf>
    <xf numFmtId="0" fontId="1" fillId="2" borderId="24" xfId="52" applyFont="1" applyFill="1" applyBorder="1" applyAlignment="1" applyProtection="1">
      <alignment vertical="top" wrapText="1"/>
    </xf>
    <xf numFmtId="0" fontId="14" fillId="2" borderId="0" xfId="52" applyFont="1" applyFill="1" applyBorder="1" applyAlignment="1" applyProtection="1">
      <alignment horizontal="left" vertical="center" wrapText="1"/>
    </xf>
    <xf numFmtId="0" fontId="14" fillId="2" borderId="24" xfId="52" applyFont="1" applyFill="1" applyBorder="1" applyAlignment="1" applyProtection="1">
      <alignment horizontal="left" vertical="center" wrapText="1"/>
    </xf>
    <xf numFmtId="0" fontId="3" fillId="0" borderId="19" xfId="0" applyFont="1" applyBorder="1" applyAlignment="1">
      <alignment horizontal="right"/>
    </xf>
    <xf numFmtId="0" fontId="3" fillId="0" borderId="12" xfId="0" applyFont="1" applyBorder="1" applyAlignment="1">
      <alignment horizontal="right"/>
    </xf>
    <xf numFmtId="0" fontId="3" fillId="0" borderId="13" xfId="0" applyFont="1" applyBorder="1" applyAlignment="1">
      <alignment horizontal="right"/>
    </xf>
    <xf numFmtId="0" fontId="4" fillId="0" borderId="21" xfId="0" applyFont="1" applyBorder="1" applyAlignment="1">
      <alignment horizontal="center"/>
    </xf>
    <xf numFmtId="0" fontId="6" fillId="0" borderId="11" xfId="0" applyFont="1" applyBorder="1" applyAlignment="1">
      <alignment horizontal="center"/>
    </xf>
    <xf numFmtId="0" fontId="3" fillId="0" borderId="18" xfId="0" applyFont="1" applyBorder="1" applyAlignment="1">
      <alignment horizontal="center" vertical="center"/>
    </xf>
    <xf numFmtId="0" fontId="7" fillId="0" borderId="18" xfId="0" applyFont="1" applyBorder="1" applyAlignment="1">
      <alignment horizontal="right"/>
    </xf>
    <xf numFmtId="0" fontId="4" fillId="0" borderId="18" xfId="0" applyFont="1" applyBorder="1" applyAlignment="1">
      <alignment horizontal="right"/>
    </xf>
    <xf numFmtId="0" fontId="7" fillId="0" borderId="19" xfId="0" applyFont="1" applyBorder="1" applyAlignment="1">
      <alignment horizontal="right"/>
    </xf>
    <xf numFmtId="0" fontId="7" fillId="0" borderId="12" xfId="0" applyFont="1" applyBorder="1" applyAlignment="1">
      <alignment horizontal="right"/>
    </xf>
    <xf numFmtId="0" fontId="7" fillId="0" borderId="13" xfId="0" applyFont="1" applyBorder="1" applyAlignment="1">
      <alignment horizontal="right"/>
    </xf>
  </cellXfs>
  <cellStyles count="114">
    <cellStyle name="1. izcēlums" xfId="5" xr:uid="{00000000-0005-0000-0000-000000000000}"/>
    <cellStyle name="2. izcēlums" xfId="6" xr:uid="{00000000-0005-0000-0000-000001000000}"/>
    <cellStyle name="20% no 1. izcēluma" xfId="7" xr:uid="{00000000-0005-0000-0000-000002000000}"/>
    <cellStyle name="20% no 2. izcēluma" xfId="8" xr:uid="{00000000-0005-0000-0000-000003000000}"/>
    <cellStyle name="20% no 3. izcēluma" xfId="9" xr:uid="{00000000-0005-0000-0000-000004000000}"/>
    <cellStyle name="20% no 4. izcēluma" xfId="10" xr:uid="{00000000-0005-0000-0000-000005000000}"/>
    <cellStyle name="20% no 5. izcēluma" xfId="11" xr:uid="{00000000-0005-0000-0000-000006000000}"/>
    <cellStyle name="20% no 6. izcēluma" xfId="12" xr:uid="{00000000-0005-0000-0000-000007000000}"/>
    <cellStyle name="3. izcēlums " xfId="13" xr:uid="{00000000-0005-0000-0000-000008000000}"/>
    <cellStyle name="4. izcēlums" xfId="14" xr:uid="{00000000-0005-0000-0000-000009000000}"/>
    <cellStyle name="40% no 1. izcēluma" xfId="15" xr:uid="{00000000-0005-0000-0000-00000A000000}"/>
    <cellStyle name="40% no 2. izcēluma" xfId="16" xr:uid="{00000000-0005-0000-0000-00000B000000}"/>
    <cellStyle name="40% no 3. izcēluma" xfId="17" xr:uid="{00000000-0005-0000-0000-00000C000000}"/>
    <cellStyle name="40% no 4. izcēluma" xfId="18" xr:uid="{00000000-0005-0000-0000-00000D000000}"/>
    <cellStyle name="40% no 5. izcēluma" xfId="19" xr:uid="{00000000-0005-0000-0000-00000E000000}"/>
    <cellStyle name="40% no 6. izcēluma" xfId="20" xr:uid="{00000000-0005-0000-0000-00000F000000}"/>
    <cellStyle name="5. izcēlums" xfId="21" xr:uid="{00000000-0005-0000-0000-000010000000}"/>
    <cellStyle name="6. izcēlums" xfId="22" xr:uid="{00000000-0005-0000-0000-000011000000}"/>
    <cellStyle name="60% no 1. izcēluma" xfId="23" xr:uid="{00000000-0005-0000-0000-000012000000}"/>
    <cellStyle name="60% no 2. izcēluma" xfId="24" xr:uid="{00000000-0005-0000-0000-000013000000}"/>
    <cellStyle name="60% no 3. izcēluma" xfId="25" xr:uid="{00000000-0005-0000-0000-000014000000}"/>
    <cellStyle name="60% no 4. izcēluma" xfId="26" xr:uid="{00000000-0005-0000-0000-000015000000}"/>
    <cellStyle name="60% no 5. izcēluma" xfId="27" xr:uid="{00000000-0005-0000-0000-000016000000}"/>
    <cellStyle name="60% no 6. izcēluma" xfId="28" xr:uid="{00000000-0005-0000-0000-000017000000}"/>
    <cellStyle name="Aprēķināšana" xfId="29" xr:uid="{00000000-0005-0000-0000-000018000000}"/>
    <cellStyle name="Aprēķināšana 2" xfId="74" xr:uid="{00000000-0005-0000-0000-000019000000}"/>
    <cellStyle name="Aprēķināšana 2 2" xfId="95" xr:uid="{00000000-0005-0000-0000-00001A000000}"/>
    <cellStyle name="Aprēķināšana 2 2 2" xfId="111" xr:uid="{00000000-0005-0000-0000-00001A000000}"/>
    <cellStyle name="Aprēķināšana 2 3" xfId="108" xr:uid="{00000000-0005-0000-0000-000019000000}"/>
    <cellStyle name="Aprēķināšana 3" xfId="73" xr:uid="{00000000-0005-0000-0000-00001B000000}"/>
    <cellStyle name="Aprēķināšana 3 2" xfId="107" xr:uid="{00000000-0005-0000-0000-00001B000000}"/>
    <cellStyle name="Aprēķināšana 4" xfId="98" xr:uid="{00000000-0005-0000-0000-000018000000}"/>
    <cellStyle name="Atdalītāji_862_Elizabetes_21A_rekonstrukcija" xfId="30" xr:uid="{00000000-0005-0000-0000-00001C000000}"/>
    <cellStyle name="Brīdinājuma teksts" xfId="31" xr:uid="{00000000-0005-0000-0000-00001D000000}"/>
    <cellStyle name="Comma [0] 2" xfId="94" xr:uid="{00000000-0005-0000-0000-00001E000000}"/>
    <cellStyle name="Excel Built-in Normal" xfId="32" xr:uid="{00000000-0005-0000-0000-00001F000000}"/>
    <cellStyle name="Ievade" xfId="33" xr:uid="{00000000-0005-0000-0000-000020000000}"/>
    <cellStyle name="Ievade 2" xfId="75" xr:uid="{00000000-0005-0000-0000-000021000000}"/>
    <cellStyle name="Ievade 2 2" xfId="96" xr:uid="{00000000-0005-0000-0000-000022000000}"/>
    <cellStyle name="Ievade 2 2 2" xfId="112" xr:uid="{00000000-0005-0000-0000-000022000000}"/>
    <cellStyle name="Ievade 2 3" xfId="109" xr:uid="{00000000-0005-0000-0000-000021000000}"/>
    <cellStyle name="Ievade 3" xfId="72" xr:uid="{00000000-0005-0000-0000-000023000000}"/>
    <cellStyle name="Ievade 3 2" xfId="106" xr:uid="{00000000-0005-0000-0000-000023000000}"/>
    <cellStyle name="Ievade 4" xfId="99" xr:uid="{00000000-0005-0000-0000-000020000000}"/>
    <cellStyle name="Izvade" xfId="34" xr:uid="{00000000-0005-0000-0000-000024000000}"/>
    <cellStyle name="Izvade 2" xfId="71" xr:uid="{00000000-0005-0000-0000-000025000000}"/>
    <cellStyle name="Izvade 2 2" xfId="105" xr:uid="{00000000-0005-0000-0000-000025000000}"/>
    <cellStyle name="Izvade 3" xfId="100" xr:uid="{00000000-0005-0000-0000-000024000000}"/>
    <cellStyle name="YELLOW" xfId="68" xr:uid="{00000000-0005-0000-0000-000060000000}"/>
    <cellStyle name="YELLOW 2" xfId="90" xr:uid="{00000000-0005-0000-0000-000061000000}"/>
    <cellStyle name="Kopsumma" xfId="35" xr:uid="{00000000-0005-0000-0000-000026000000}"/>
    <cellStyle name="Kopsumma 2" xfId="70" xr:uid="{00000000-0005-0000-0000-000027000000}"/>
    <cellStyle name="Kopsumma 2 2" xfId="104" xr:uid="{00000000-0005-0000-0000-000027000000}"/>
    <cellStyle name="Kopsumma 3" xfId="101" xr:uid="{00000000-0005-0000-0000-000026000000}"/>
    <cellStyle name="Labs" xfId="36" xr:uid="{00000000-0005-0000-0000-000028000000}"/>
    <cellStyle name="Neitrāls" xfId="37" xr:uid="{00000000-0005-0000-0000-000029000000}"/>
    <cellStyle name="Normal" xfId="0" builtinId="0"/>
    <cellStyle name="Normal 10" xfId="38" xr:uid="{00000000-0005-0000-0000-00002B000000}"/>
    <cellStyle name="Normal 10 2" xfId="76" xr:uid="{00000000-0005-0000-0000-00002C000000}"/>
    <cellStyle name="Normal 11" xfId="39" xr:uid="{00000000-0005-0000-0000-00002D000000}"/>
    <cellStyle name="Normal 11 2" xfId="77" xr:uid="{00000000-0005-0000-0000-00002E000000}"/>
    <cellStyle name="Normal 13" xfId="40" xr:uid="{00000000-0005-0000-0000-00002F000000}"/>
    <cellStyle name="Normal 13 2" xfId="78" xr:uid="{00000000-0005-0000-0000-000030000000}"/>
    <cellStyle name="Normal 15" xfId="41" xr:uid="{00000000-0005-0000-0000-000031000000}"/>
    <cellStyle name="Normal 15 2" xfId="79" xr:uid="{00000000-0005-0000-0000-000032000000}"/>
    <cellStyle name="Normal 18" xfId="1" xr:uid="{00000000-0005-0000-0000-000000000000}"/>
    <cellStyle name="Normal 18 2" xfId="80" xr:uid="{00000000-0005-0000-0000-000034000000}"/>
    <cellStyle name="Normal 19" xfId="2" xr:uid="{00000000-0005-0000-0000-000001000000}"/>
    <cellStyle name="Normal 19 2" xfId="81" xr:uid="{00000000-0005-0000-0000-000036000000}"/>
    <cellStyle name="Normal 2" xfId="42" xr:uid="{00000000-0005-0000-0000-000037000000}"/>
    <cellStyle name="Normal 2 2" xfId="43" xr:uid="{00000000-0005-0000-0000-000038000000}"/>
    <cellStyle name="Normal 24" xfId="44" xr:uid="{00000000-0005-0000-0000-000039000000}"/>
    <cellStyle name="Normal 24 2" xfId="82" xr:uid="{00000000-0005-0000-0000-00003A000000}"/>
    <cellStyle name="Normal 27" xfId="45" xr:uid="{00000000-0005-0000-0000-00003B000000}"/>
    <cellStyle name="Normal 27 2" xfId="83" xr:uid="{00000000-0005-0000-0000-00003C000000}"/>
    <cellStyle name="Normal 28" xfId="46" xr:uid="{00000000-0005-0000-0000-00003D000000}"/>
    <cellStyle name="Normal 28 2" xfId="84" xr:uid="{00000000-0005-0000-0000-00003E000000}"/>
    <cellStyle name="Normal 3" xfId="47" xr:uid="{00000000-0005-0000-0000-00003F000000}"/>
    <cellStyle name="Normal 3 2" xfId="89" xr:uid="{00000000-0005-0000-0000-000040000000}"/>
    <cellStyle name="Normal 35" xfId="48" xr:uid="{00000000-0005-0000-0000-000041000000}"/>
    <cellStyle name="Normal 37" xfId="49" xr:uid="{00000000-0005-0000-0000-000042000000}"/>
    <cellStyle name="Normal 4" xfId="50" xr:uid="{00000000-0005-0000-0000-000043000000}"/>
    <cellStyle name="Normal 4 2" xfId="91" xr:uid="{00000000-0005-0000-0000-000044000000}"/>
    <cellStyle name="Normal 5" xfId="92" xr:uid="{00000000-0005-0000-0000-000045000000}"/>
    <cellStyle name="Normal 6" xfId="93" xr:uid="{00000000-0005-0000-0000-000046000000}"/>
    <cellStyle name="Normal 7" xfId="4" xr:uid="{00000000-0005-0000-0000-00005E000000}"/>
    <cellStyle name="Normal 9" xfId="51" xr:uid="{00000000-0005-0000-0000-000047000000}"/>
    <cellStyle name="Normal 9 2" xfId="85" xr:uid="{00000000-0005-0000-0000-000048000000}"/>
    <cellStyle name="Normal_lokalas tames forma2" xfId="52" xr:uid="{00000000-0005-0000-0000-00004A000000}"/>
    <cellStyle name="Normal_lokalas tames forma2 2" xfId="53" xr:uid="{00000000-0005-0000-0000-00004B000000}"/>
    <cellStyle name="Nosaukums" xfId="54" xr:uid="{00000000-0005-0000-0000-00004D000000}"/>
    <cellStyle name="Parasts 2" xfId="55" xr:uid="{00000000-0005-0000-0000-00004E000000}"/>
    <cellStyle name="Parasts 3" xfId="56" xr:uid="{00000000-0005-0000-0000-00004F000000}"/>
    <cellStyle name="Paskaidrojošs teksts" xfId="57" xr:uid="{00000000-0005-0000-0000-000050000000}"/>
    <cellStyle name="Pārbaudes šūna" xfId="58" xr:uid="{00000000-0005-0000-0000-000051000000}"/>
    <cellStyle name="Piezīme" xfId="59" xr:uid="{00000000-0005-0000-0000-000052000000}"/>
    <cellStyle name="Piezīme 2" xfId="86" xr:uid="{00000000-0005-0000-0000-000053000000}"/>
    <cellStyle name="Piezīme 2 2" xfId="97" xr:uid="{00000000-0005-0000-0000-000054000000}"/>
    <cellStyle name="Piezīme 2 2 2" xfId="113" xr:uid="{00000000-0005-0000-0000-000054000000}"/>
    <cellStyle name="Piezīme 2 3" xfId="110" xr:uid="{00000000-0005-0000-0000-000053000000}"/>
    <cellStyle name="Piezīme 3" xfId="69" xr:uid="{00000000-0005-0000-0000-000055000000}"/>
    <cellStyle name="Piezīme 3 2" xfId="103" xr:uid="{00000000-0005-0000-0000-000055000000}"/>
    <cellStyle name="Piezīme 4" xfId="102" xr:uid="{00000000-0005-0000-0000-000052000000}"/>
    <cellStyle name="Saistītā šūna" xfId="60" xr:uid="{00000000-0005-0000-0000-000056000000}"/>
    <cellStyle name="Slikts" xfId="61" xr:uid="{00000000-0005-0000-0000-000057000000}"/>
    <cellStyle name="Stils 1" xfId="62" xr:uid="{00000000-0005-0000-0000-000058000000}"/>
    <cellStyle name="Stils 1 2" xfId="87" xr:uid="{00000000-0005-0000-0000-000059000000}"/>
    <cellStyle name="Style 1" xfId="63" xr:uid="{00000000-0005-0000-0000-00005A000000}"/>
    <cellStyle name="Style 1 2" xfId="88" xr:uid="{00000000-0005-0000-0000-00005B000000}"/>
    <cellStyle name="Virsraksts 1" xfId="64" xr:uid="{00000000-0005-0000-0000-00005C000000}"/>
    <cellStyle name="Virsraksts 2" xfId="65" xr:uid="{00000000-0005-0000-0000-00005D000000}"/>
    <cellStyle name="Virsraksts 3" xfId="66" xr:uid="{00000000-0005-0000-0000-00005E000000}"/>
    <cellStyle name="Virsraksts 4" xfId="67" xr:uid="{00000000-0005-0000-0000-00005F000000}"/>
    <cellStyle name="Обычный_33. OZOLNIEKU NOVADA DOME_OZO SKOLA_TELPU, GAITENU, KAPNU TELPU REMONTS_TAME_VADIMS_2011_02_25_melnraksts" xfId="3" xr:uid="{00000000-0005-0000-0000-000003000000}"/>
  </cellStyles>
  <dxfs count="1">
    <dxf>
      <font>
        <color theme="0"/>
      </font>
    </dxf>
  </dxfs>
  <tableStyles count="1" defaultTableStyle="TableStyleMedium2" defaultPivotStyle="PivotStyleLight16">
    <tableStyle name="Table Style 1" pivot="0" count="1" xr9:uid="{3A80F966-9CA6-4F1E-99A7-3B078E02A3A2}">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R48"/>
  <sheetViews>
    <sheetView tabSelected="1" view="pageBreakPreview" topLeftCell="A7" zoomScale="77" zoomScaleNormal="100" zoomScaleSheetLayoutView="77" workbookViewId="0">
      <selection activeCell="E10" sqref="E10"/>
    </sheetView>
  </sheetViews>
  <sheetFormatPr defaultRowHeight="15"/>
  <cols>
    <col min="1" max="1" width="9.140625" style="2"/>
    <col min="2" max="2" width="19.140625" style="2" customWidth="1"/>
    <col min="3" max="3" width="55" style="2" customWidth="1"/>
    <col min="4" max="4" width="9.140625" style="2"/>
    <col min="5" max="8" width="9" style="2" bestFit="1" customWidth="1"/>
    <col min="9" max="9" width="9.28515625" style="2" bestFit="1" customWidth="1"/>
    <col min="10" max="10" width="9" style="2" bestFit="1" customWidth="1"/>
    <col min="11" max="11" width="10.85546875" style="2" customWidth="1"/>
    <col min="12" max="12" width="12.42578125" style="2" customWidth="1"/>
    <col min="13" max="13" width="10.42578125" style="2" bestFit="1" customWidth="1"/>
    <col min="14" max="14" width="10.7109375" style="2" customWidth="1"/>
    <col min="15" max="15" width="10.85546875" style="2" customWidth="1"/>
    <col min="16" max="16" width="10.7109375" style="2" customWidth="1"/>
    <col min="17" max="17" width="0.7109375" style="2" customWidth="1"/>
    <col min="18" max="18" width="15.5703125" style="2" hidden="1" customWidth="1"/>
    <col min="19" max="16384" width="9.140625" style="2"/>
  </cols>
  <sheetData>
    <row r="1" spans="1:18" ht="15.75" thickBot="1">
      <c r="A1" s="15"/>
      <c r="B1" s="1"/>
      <c r="C1" s="1"/>
      <c r="D1" s="1"/>
      <c r="E1" s="1"/>
      <c r="F1" s="1"/>
      <c r="G1" s="1"/>
      <c r="H1" s="1"/>
      <c r="I1" s="1"/>
      <c r="J1" s="1"/>
      <c r="K1" s="1"/>
      <c r="L1" s="1"/>
      <c r="M1" s="1"/>
      <c r="N1" s="1"/>
      <c r="O1" s="1"/>
      <c r="P1" s="1"/>
    </row>
    <row r="2" spans="1:18" ht="15" customHeight="1">
      <c r="A2" s="60"/>
      <c r="B2" s="76" t="s">
        <v>28</v>
      </c>
      <c r="C2" s="76"/>
      <c r="D2" s="76"/>
      <c r="E2" s="76"/>
      <c r="F2" s="76"/>
      <c r="G2" s="76"/>
      <c r="H2" s="76"/>
      <c r="I2" s="76"/>
      <c r="J2" s="76"/>
      <c r="K2" s="76"/>
      <c r="L2" s="76"/>
      <c r="M2" s="76"/>
      <c r="N2" s="76"/>
      <c r="O2" s="76"/>
      <c r="P2" s="76"/>
      <c r="Q2" s="57"/>
      <c r="R2" s="35"/>
    </row>
    <row r="3" spans="1:18" ht="16.5">
      <c r="A3" s="61"/>
      <c r="B3" s="77" t="s">
        <v>0</v>
      </c>
      <c r="C3" s="77"/>
      <c r="D3" s="77"/>
      <c r="E3" s="77"/>
      <c r="F3" s="77"/>
      <c r="G3" s="77"/>
      <c r="H3" s="77"/>
      <c r="I3" s="77"/>
      <c r="J3" s="77"/>
      <c r="K3" s="77"/>
      <c r="L3" s="77"/>
      <c r="M3" s="77"/>
      <c r="N3" s="77"/>
      <c r="O3" s="77"/>
      <c r="P3" s="77"/>
      <c r="Q3" s="43"/>
      <c r="R3" s="22"/>
    </row>
    <row r="4" spans="1:18">
      <c r="A4" s="61"/>
      <c r="B4" s="58" t="s">
        <v>24</v>
      </c>
      <c r="C4" s="12"/>
      <c r="D4" s="12"/>
      <c r="E4" s="12"/>
      <c r="F4" s="12"/>
      <c r="G4" s="12"/>
      <c r="H4" s="12"/>
      <c r="I4" s="12"/>
      <c r="J4" s="12"/>
      <c r="K4" s="12"/>
      <c r="L4" s="12"/>
      <c r="M4" s="12"/>
      <c r="N4" s="12"/>
      <c r="O4" s="12"/>
      <c r="P4" s="12"/>
      <c r="Q4" s="43"/>
      <c r="R4" s="22"/>
    </row>
    <row r="5" spans="1:18">
      <c r="A5" s="61"/>
      <c r="B5" s="58" t="s">
        <v>82</v>
      </c>
      <c r="C5" s="12"/>
      <c r="D5" s="43"/>
      <c r="E5" s="12"/>
      <c r="F5" s="12"/>
      <c r="G5" s="12"/>
      <c r="H5" s="12"/>
      <c r="I5" s="12"/>
      <c r="J5" s="12"/>
      <c r="K5" s="12"/>
      <c r="L5" s="12"/>
      <c r="M5" s="12"/>
      <c r="N5" s="12"/>
      <c r="O5" s="12"/>
      <c r="P5" s="12"/>
      <c r="Q5" s="43"/>
      <c r="R5" s="22"/>
    </row>
    <row r="6" spans="1:18">
      <c r="A6" s="61"/>
      <c r="B6" s="58" t="s">
        <v>84</v>
      </c>
      <c r="C6" s="12"/>
      <c r="D6" s="12"/>
      <c r="E6" s="12"/>
      <c r="F6" s="12"/>
      <c r="G6" s="12"/>
      <c r="H6" s="12"/>
      <c r="I6" s="12"/>
      <c r="J6" s="12"/>
      <c r="K6" s="12"/>
      <c r="L6" s="12"/>
      <c r="M6" s="12"/>
      <c r="N6" s="12"/>
      <c r="O6" s="12"/>
      <c r="P6" s="12"/>
      <c r="Q6" s="43"/>
      <c r="R6" s="22"/>
    </row>
    <row r="7" spans="1:18">
      <c r="A7" s="61"/>
      <c r="B7" s="12" t="s">
        <v>88</v>
      </c>
      <c r="C7" s="12"/>
      <c r="D7" s="12"/>
      <c r="E7" s="12"/>
      <c r="F7" s="12"/>
      <c r="G7" s="12"/>
      <c r="H7" s="12"/>
      <c r="I7" s="12"/>
      <c r="J7" s="12"/>
      <c r="K7" s="12"/>
      <c r="L7" s="12"/>
      <c r="M7" s="12"/>
      <c r="N7" s="12"/>
      <c r="O7" s="12"/>
      <c r="P7" s="12"/>
      <c r="Q7" s="43"/>
      <c r="R7" s="22"/>
    </row>
    <row r="8" spans="1:18">
      <c r="A8" s="61"/>
      <c r="B8" s="12" t="s">
        <v>87</v>
      </c>
      <c r="C8" s="12"/>
      <c r="D8" s="12"/>
      <c r="E8" s="12"/>
      <c r="F8" s="12"/>
      <c r="G8" s="12"/>
      <c r="H8" s="12"/>
      <c r="I8" s="12"/>
      <c r="J8" s="12"/>
      <c r="K8" s="12" t="s">
        <v>25</v>
      </c>
      <c r="L8" s="12"/>
      <c r="M8" s="54">
        <f>P34</f>
        <v>0</v>
      </c>
      <c r="N8" s="58" t="s">
        <v>1</v>
      </c>
      <c r="O8" s="12"/>
      <c r="P8" s="12"/>
      <c r="Q8" s="43"/>
      <c r="R8" s="22"/>
    </row>
    <row r="9" spans="1:18" ht="18.600000000000001" customHeight="1">
      <c r="A9" s="61"/>
      <c r="B9" s="43"/>
      <c r="C9" s="52"/>
      <c r="D9" s="52"/>
      <c r="E9" s="52"/>
      <c r="F9" s="78" t="s">
        <v>2</v>
      </c>
      <c r="G9" s="78"/>
      <c r="H9" s="78"/>
      <c r="I9" s="78"/>
      <c r="J9" s="78"/>
      <c r="K9" s="78"/>
      <c r="L9" s="78" t="s">
        <v>3</v>
      </c>
      <c r="M9" s="78"/>
      <c r="N9" s="78"/>
      <c r="O9" s="78"/>
      <c r="P9" s="78"/>
      <c r="Q9" s="43"/>
      <c r="R9" s="22"/>
    </row>
    <row r="10" spans="1:18" ht="103.5" customHeight="1">
      <c r="A10" s="62" t="s">
        <v>4</v>
      </c>
      <c r="B10" s="3"/>
      <c r="C10" s="4" t="s">
        <v>5</v>
      </c>
      <c r="D10" s="3" t="s">
        <v>6</v>
      </c>
      <c r="E10" s="3" t="s">
        <v>7</v>
      </c>
      <c r="F10" s="24" t="s">
        <v>8</v>
      </c>
      <c r="G10" s="24" t="s">
        <v>9</v>
      </c>
      <c r="H10" s="24" t="s">
        <v>10</v>
      </c>
      <c r="I10" s="24" t="s">
        <v>20</v>
      </c>
      <c r="J10" s="24" t="s">
        <v>11</v>
      </c>
      <c r="K10" s="24" t="s">
        <v>12</v>
      </c>
      <c r="L10" s="24" t="s">
        <v>23</v>
      </c>
      <c r="M10" s="24" t="s">
        <v>22</v>
      </c>
      <c r="N10" s="24" t="s">
        <v>20</v>
      </c>
      <c r="O10" s="24" t="s">
        <v>11</v>
      </c>
      <c r="P10" s="24" t="s">
        <v>13</v>
      </c>
      <c r="Q10" s="43"/>
      <c r="R10" s="22"/>
    </row>
    <row r="11" spans="1:18">
      <c r="A11" s="63">
        <v>1</v>
      </c>
      <c r="B11" s="51"/>
      <c r="C11" s="51">
        <v>2</v>
      </c>
      <c r="D11" s="51">
        <f>C11+1</f>
        <v>3</v>
      </c>
      <c r="E11" s="51">
        <f t="shared" ref="E11:P11" si="0">D11+1</f>
        <v>4</v>
      </c>
      <c r="F11" s="51">
        <f t="shared" si="0"/>
        <v>5</v>
      </c>
      <c r="G11" s="51">
        <f t="shared" si="0"/>
        <v>6</v>
      </c>
      <c r="H11" s="51">
        <f t="shared" si="0"/>
        <v>7</v>
      </c>
      <c r="I11" s="51">
        <f t="shared" si="0"/>
        <v>8</v>
      </c>
      <c r="J11" s="51">
        <f t="shared" si="0"/>
        <v>9</v>
      </c>
      <c r="K11" s="51">
        <f t="shared" si="0"/>
        <v>10</v>
      </c>
      <c r="L11" s="51">
        <f t="shared" si="0"/>
        <v>11</v>
      </c>
      <c r="M11" s="51">
        <f t="shared" si="0"/>
        <v>12</v>
      </c>
      <c r="N11" s="51">
        <f t="shared" si="0"/>
        <v>13</v>
      </c>
      <c r="O11" s="51">
        <f t="shared" si="0"/>
        <v>14</v>
      </c>
      <c r="P11" s="51">
        <f t="shared" si="0"/>
        <v>15</v>
      </c>
      <c r="Q11" s="43"/>
      <c r="R11" s="22"/>
    </row>
    <row r="12" spans="1:18" s="5" customFormat="1">
      <c r="A12" s="64"/>
      <c r="B12" s="25" t="s">
        <v>29</v>
      </c>
      <c r="C12" s="44" t="s">
        <v>30</v>
      </c>
      <c r="D12" s="53"/>
      <c r="E12" s="42"/>
      <c r="F12" s="16"/>
      <c r="G12" s="26"/>
      <c r="H12" s="26"/>
      <c r="I12" s="26"/>
      <c r="J12" s="26"/>
      <c r="K12" s="26"/>
      <c r="L12" s="26"/>
      <c r="M12" s="26"/>
      <c r="N12" s="26"/>
      <c r="O12" s="26"/>
      <c r="P12" s="26"/>
      <c r="Q12" s="56"/>
      <c r="R12" s="36"/>
    </row>
    <row r="13" spans="1:18" s="5" customFormat="1" ht="33.75">
      <c r="A13" s="65" t="s">
        <v>31</v>
      </c>
      <c r="B13" s="41" t="s">
        <v>32</v>
      </c>
      <c r="C13" s="39" t="s">
        <v>33</v>
      </c>
      <c r="D13" s="48" t="s">
        <v>21</v>
      </c>
      <c r="E13" s="55">
        <v>1</v>
      </c>
      <c r="F13" s="27"/>
      <c r="G13" s="27"/>
      <c r="H13" s="27"/>
      <c r="I13" s="27"/>
      <c r="J13" s="27"/>
      <c r="K13" s="27"/>
      <c r="L13" s="27"/>
      <c r="M13" s="27"/>
      <c r="N13" s="27"/>
      <c r="O13" s="27"/>
      <c r="P13" s="27"/>
      <c r="Q13" s="56"/>
      <c r="R13" s="36"/>
    </row>
    <row r="14" spans="1:18" s="5" customFormat="1">
      <c r="A14" s="65" t="s">
        <v>34</v>
      </c>
      <c r="B14" s="41" t="s">
        <v>35</v>
      </c>
      <c r="C14" s="39" t="s">
        <v>36</v>
      </c>
      <c r="D14" s="48" t="s">
        <v>21</v>
      </c>
      <c r="E14" s="55">
        <v>1</v>
      </c>
      <c r="F14" s="27"/>
      <c r="G14" s="27"/>
      <c r="H14" s="14"/>
      <c r="I14" s="27"/>
      <c r="J14" s="27"/>
      <c r="K14" s="27"/>
      <c r="L14" s="27"/>
      <c r="M14" s="27"/>
      <c r="N14" s="27"/>
      <c r="O14" s="27"/>
      <c r="P14" s="27"/>
      <c r="Q14" s="56"/>
      <c r="R14" s="36"/>
    </row>
    <row r="15" spans="1:18" s="5" customFormat="1">
      <c r="A15" s="65" t="s">
        <v>37</v>
      </c>
      <c r="B15" s="41" t="s">
        <v>38</v>
      </c>
      <c r="C15" s="39" t="s">
        <v>39</v>
      </c>
      <c r="D15" s="48" t="s">
        <v>40</v>
      </c>
      <c r="E15" s="55">
        <v>64</v>
      </c>
      <c r="F15" s="27"/>
      <c r="G15" s="27"/>
      <c r="H15" s="14"/>
      <c r="I15" s="27"/>
      <c r="J15" s="27"/>
      <c r="K15" s="27"/>
      <c r="L15" s="27"/>
      <c r="M15" s="27"/>
      <c r="N15" s="27"/>
      <c r="O15" s="27"/>
      <c r="P15" s="27"/>
      <c r="Q15" s="56"/>
      <c r="R15" s="36"/>
    </row>
    <row r="16" spans="1:18" s="5" customFormat="1">
      <c r="A16" s="65" t="s">
        <v>41</v>
      </c>
      <c r="B16" s="41" t="s">
        <v>42</v>
      </c>
      <c r="C16" s="44" t="s">
        <v>43</v>
      </c>
      <c r="D16" s="48">
        <v>0</v>
      </c>
      <c r="E16" s="55"/>
      <c r="F16" s="27"/>
      <c r="G16" s="27"/>
      <c r="H16" s="14"/>
      <c r="I16" s="27"/>
      <c r="J16" s="27"/>
      <c r="K16" s="27"/>
      <c r="L16" s="27"/>
      <c r="M16" s="27"/>
      <c r="N16" s="27"/>
      <c r="O16" s="27"/>
      <c r="P16" s="27"/>
      <c r="Q16" s="56"/>
      <c r="R16" s="36"/>
    </row>
    <row r="17" spans="1:18" s="5" customFormat="1" ht="22.5">
      <c r="A17" s="65" t="s">
        <v>44</v>
      </c>
      <c r="B17" s="41" t="s">
        <v>45</v>
      </c>
      <c r="C17" s="39" t="s">
        <v>46</v>
      </c>
      <c r="D17" s="48" t="s">
        <v>47</v>
      </c>
      <c r="E17" s="55">
        <v>160</v>
      </c>
      <c r="F17" s="27"/>
      <c r="G17" s="27"/>
      <c r="H17" s="14"/>
      <c r="I17" s="27"/>
      <c r="J17" s="27"/>
      <c r="K17" s="27"/>
      <c r="L17" s="27"/>
      <c r="M17" s="27"/>
      <c r="N17" s="27"/>
      <c r="O17" s="27"/>
      <c r="P17" s="27"/>
      <c r="Q17" s="56"/>
      <c r="R17" s="36"/>
    </row>
    <row r="18" spans="1:18" s="5" customFormat="1">
      <c r="A18" s="65" t="s">
        <v>75</v>
      </c>
      <c r="B18" s="41"/>
      <c r="C18" s="40" t="s">
        <v>48</v>
      </c>
      <c r="D18" s="17" t="s">
        <v>40</v>
      </c>
      <c r="E18" s="28">
        <v>16</v>
      </c>
      <c r="F18" s="27"/>
      <c r="G18" s="27"/>
      <c r="H18" s="14"/>
      <c r="I18" s="27"/>
      <c r="J18" s="27"/>
      <c r="K18" s="27"/>
      <c r="L18" s="27"/>
      <c r="M18" s="27"/>
      <c r="N18" s="27"/>
      <c r="O18" s="27"/>
      <c r="P18" s="27"/>
      <c r="Q18" s="56"/>
      <c r="R18" s="36"/>
    </row>
    <row r="19" spans="1:18" s="5" customFormat="1">
      <c r="A19" s="65" t="s">
        <v>49</v>
      </c>
      <c r="B19" s="41" t="s">
        <v>50</v>
      </c>
      <c r="C19" s="44" t="s">
        <v>51</v>
      </c>
      <c r="D19" s="48">
        <v>0</v>
      </c>
      <c r="E19" s="55"/>
      <c r="F19" s="27"/>
      <c r="G19" s="27"/>
      <c r="H19" s="14"/>
      <c r="I19" s="27"/>
      <c r="J19" s="27"/>
      <c r="K19" s="27"/>
      <c r="L19" s="27"/>
      <c r="M19" s="27"/>
      <c r="N19" s="27"/>
      <c r="O19" s="27"/>
      <c r="P19" s="27"/>
      <c r="Q19" s="56"/>
      <c r="R19" s="36"/>
    </row>
    <row r="20" spans="1:18" s="5" customFormat="1">
      <c r="A20" s="65" t="s">
        <v>52</v>
      </c>
      <c r="B20" s="41" t="s">
        <v>53</v>
      </c>
      <c r="C20" s="39" t="s">
        <v>54</v>
      </c>
      <c r="D20" s="48" t="s">
        <v>55</v>
      </c>
      <c r="E20" s="55">
        <v>2</v>
      </c>
      <c r="F20" s="27"/>
      <c r="G20" s="27"/>
      <c r="H20" s="14"/>
      <c r="I20" s="27"/>
      <c r="J20" s="27"/>
      <c r="K20" s="27"/>
      <c r="L20" s="27"/>
      <c r="M20" s="27"/>
      <c r="N20" s="27"/>
      <c r="O20" s="27"/>
      <c r="P20" s="27"/>
      <c r="Q20" s="56"/>
      <c r="R20" s="36"/>
    </row>
    <row r="21" spans="1:18" s="5" customFormat="1">
      <c r="A21" s="65" t="s">
        <v>57</v>
      </c>
      <c r="B21" s="41"/>
      <c r="C21" s="40" t="s">
        <v>56</v>
      </c>
      <c r="D21" s="17" t="s">
        <v>55</v>
      </c>
      <c r="E21" s="28">
        <v>2</v>
      </c>
      <c r="F21" s="27"/>
      <c r="G21" s="27"/>
      <c r="H21" s="14"/>
      <c r="I21" s="27"/>
      <c r="J21" s="27"/>
      <c r="K21" s="27"/>
      <c r="L21" s="27"/>
      <c r="M21" s="27"/>
      <c r="N21" s="27"/>
      <c r="O21" s="27"/>
      <c r="P21" s="27"/>
      <c r="Q21" s="56"/>
      <c r="R21" s="36"/>
    </row>
    <row r="22" spans="1:18" s="5" customFormat="1">
      <c r="A22" s="65" t="s">
        <v>62</v>
      </c>
      <c r="B22" s="41" t="s">
        <v>58</v>
      </c>
      <c r="C22" s="39" t="s">
        <v>59</v>
      </c>
      <c r="D22" s="48" t="s">
        <v>55</v>
      </c>
      <c r="E22" s="55">
        <v>5</v>
      </c>
      <c r="F22" s="27"/>
      <c r="G22" s="27"/>
      <c r="H22" s="14"/>
      <c r="I22" s="27"/>
      <c r="J22" s="27"/>
      <c r="K22" s="27"/>
      <c r="L22" s="27"/>
      <c r="M22" s="27"/>
      <c r="N22" s="27"/>
      <c r="O22" s="27"/>
      <c r="P22" s="27"/>
      <c r="Q22" s="56"/>
      <c r="R22" s="36"/>
    </row>
    <row r="23" spans="1:18" s="5" customFormat="1" ht="22.5">
      <c r="A23" s="65" t="s">
        <v>66</v>
      </c>
      <c r="B23" s="41"/>
      <c r="C23" s="40" t="s">
        <v>60</v>
      </c>
      <c r="D23" s="17" t="s">
        <v>55</v>
      </c>
      <c r="E23" s="28">
        <v>2</v>
      </c>
      <c r="F23" s="27"/>
      <c r="G23" s="27"/>
      <c r="H23" s="14"/>
      <c r="I23" s="27"/>
      <c r="J23" s="27"/>
      <c r="K23" s="27"/>
      <c r="L23" s="27"/>
      <c r="M23" s="27"/>
      <c r="N23" s="27"/>
      <c r="O23" s="27"/>
      <c r="P23" s="27"/>
      <c r="Q23" s="56"/>
      <c r="R23" s="36"/>
    </row>
    <row r="24" spans="1:18" s="5" customFormat="1" ht="22.5">
      <c r="A24" s="65" t="s">
        <v>70</v>
      </c>
      <c r="B24" s="41"/>
      <c r="C24" s="40" t="s">
        <v>61</v>
      </c>
      <c r="D24" s="17" t="s">
        <v>55</v>
      </c>
      <c r="E24" s="28">
        <v>3</v>
      </c>
      <c r="F24" s="27"/>
      <c r="G24" s="27"/>
      <c r="H24" s="14"/>
      <c r="I24" s="27"/>
      <c r="J24" s="27"/>
      <c r="K24" s="27"/>
      <c r="L24" s="27"/>
      <c r="M24" s="27"/>
      <c r="N24" s="27"/>
      <c r="O24" s="27"/>
      <c r="P24" s="27"/>
      <c r="Q24" s="56"/>
      <c r="R24" s="36"/>
    </row>
    <row r="25" spans="1:18" s="5" customFormat="1">
      <c r="A25" s="65" t="s">
        <v>77</v>
      </c>
      <c r="B25" s="41" t="s">
        <v>63</v>
      </c>
      <c r="C25" t="s">
        <v>64</v>
      </c>
      <c r="D25" s="48" t="s">
        <v>55</v>
      </c>
      <c r="E25" s="55">
        <v>1</v>
      </c>
      <c r="F25" s="27"/>
      <c r="G25" s="27"/>
      <c r="H25" s="14"/>
      <c r="I25" s="27"/>
      <c r="J25" s="27"/>
      <c r="K25" s="27"/>
      <c r="L25" s="27"/>
      <c r="M25" s="27"/>
      <c r="N25" s="27"/>
      <c r="O25" s="27"/>
      <c r="P25" s="27"/>
      <c r="Q25" s="56"/>
      <c r="R25" s="36"/>
    </row>
    <row r="26" spans="1:18" s="5" customFormat="1">
      <c r="A26" s="65" t="s">
        <v>78</v>
      </c>
      <c r="B26" s="41"/>
      <c r="C26" s="40" t="s">
        <v>65</v>
      </c>
      <c r="D26" s="17" t="s">
        <v>55</v>
      </c>
      <c r="E26" s="28">
        <v>1</v>
      </c>
      <c r="F26" s="27"/>
      <c r="G26" s="27"/>
      <c r="H26" s="14"/>
      <c r="I26" s="18"/>
      <c r="J26" s="18"/>
      <c r="K26" s="27"/>
      <c r="L26" s="27"/>
      <c r="M26" s="27"/>
      <c r="N26" s="27"/>
      <c r="O26" s="27"/>
      <c r="P26" s="27"/>
      <c r="Q26" s="56"/>
      <c r="R26" s="36"/>
    </row>
    <row r="27" spans="1:18" s="5" customFormat="1">
      <c r="A27" s="65" t="s">
        <v>79</v>
      </c>
      <c r="B27" s="41" t="s">
        <v>67</v>
      </c>
      <c r="C27" s="39" t="s">
        <v>68</v>
      </c>
      <c r="D27" s="48" t="s">
        <v>55</v>
      </c>
      <c r="E27" s="55">
        <v>1</v>
      </c>
      <c r="F27" s="27"/>
      <c r="G27" s="27"/>
      <c r="H27" s="14"/>
      <c r="I27" s="18"/>
      <c r="J27" s="18"/>
      <c r="K27" s="27"/>
      <c r="L27" s="27"/>
      <c r="M27" s="27"/>
      <c r="N27" s="27"/>
      <c r="O27" s="27"/>
      <c r="P27" s="27"/>
      <c r="Q27" s="56"/>
      <c r="R27" s="36"/>
    </row>
    <row r="28" spans="1:18" s="5" customFormat="1" ht="22.5">
      <c r="A28" s="65" t="s">
        <v>76</v>
      </c>
      <c r="B28" s="41"/>
      <c r="C28" s="40" t="s">
        <v>69</v>
      </c>
      <c r="D28" s="17" t="s">
        <v>55</v>
      </c>
      <c r="E28" s="28">
        <v>1</v>
      </c>
      <c r="F28" s="27"/>
      <c r="G28" s="27"/>
      <c r="H28" s="14"/>
      <c r="I28" s="27"/>
      <c r="J28" s="27"/>
      <c r="K28" s="27"/>
      <c r="L28" s="27"/>
      <c r="M28" s="27"/>
      <c r="N28" s="27"/>
      <c r="O28" s="27"/>
      <c r="P28" s="27"/>
      <c r="Q28" s="29"/>
      <c r="R28" s="36"/>
    </row>
    <row r="29" spans="1:18" s="5" customFormat="1" ht="19.5" customHeight="1">
      <c r="A29" s="66" t="s">
        <v>83</v>
      </c>
      <c r="B29" s="30" t="s">
        <v>71</v>
      </c>
      <c r="C29" s="39" t="s">
        <v>72</v>
      </c>
      <c r="D29" s="48" t="s">
        <v>73</v>
      </c>
      <c r="E29" s="55">
        <v>95</v>
      </c>
      <c r="F29" s="27"/>
      <c r="G29" s="27"/>
      <c r="H29" s="14"/>
      <c r="I29" s="27"/>
      <c r="J29" s="27"/>
      <c r="K29" s="27"/>
      <c r="L29" s="27"/>
      <c r="M29" s="27"/>
      <c r="N29" s="27"/>
      <c r="O29" s="27"/>
      <c r="P29" s="27"/>
      <c r="Q29" s="19"/>
      <c r="R29" s="36"/>
    </row>
    <row r="30" spans="1:18">
      <c r="A30" s="67"/>
      <c r="B30" s="6"/>
      <c r="C30" s="7"/>
      <c r="D30" s="7"/>
      <c r="E30" s="8"/>
      <c r="F30" s="73" t="s">
        <v>85</v>
      </c>
      <c r="G30" s="74"/>
      <c r="H30" s="74"/>
      <c r="I30" s="74"/>
      <c r="J30" s="74"/>
      <c r="K30" s="75"/>
      <c r="L30" s="13">
        <v>0.2409</v>
      </c>
      <c r="M30" s="9"/>
      <c r="N30" s="10"/>
      <c r="O30" s="9"/>
      <c r="P30" s="9"/>
      <c r="Q30" s="43"/>
      <c r="R30" s="37"/>
    </row>
    <row r="31" spans="1:18">
      <c r="A31" s="61"/>
      <c r="B31" s="31"/>
      <c r="C31" s="12"/>
      <c r="D31" s="12"/>
      <c r="E31" s="12"/>
      <c r="F31" s="12"/>
      <c r="G31" s="12"/>
      <c r="H31" s="81" t="s">
        <v>15</v>
      </c>
      <c r="I31" s="82"/>
      <c r="J31" s="82"/>
      <c r="K31" s="83"/>
      <c r="L31" s="45" t="s">
        <v>80</v>
      </c>
      <c r="M31" s="23"/>
      <c r="N31" s="23"/>
      <c r="O31" s="23"/>
      <c r="P31" s="20"/>
      <c r="Q31" s="43"/>
      <c r="R31" s="37"/>
    </row>
    <row r="32" spans="1:18">
      <c r="A32" s="61"/>
      <c r="B32" s="31"/>
      <c r="C32" s="12"/>
      <c r="D32" s="12"/>
      <c r="E32" s="12"/>
      <c r="F32" s="12"/>
      <c r="G32" s="12"/>
      <c r="H32" s="73" t="s">
        <v>16</v>
      </c>
      <c r="I32" s="74"/>
      <c r="J32" s="74"/>
      <c r="K32" s="75"/>
      <c r="L32" s="32" t="s">
        <v>80</v>
      </c>
      <c r="M32" s="23"/>
      <c r="N32" s="23"/>
      <c r="O32" s="23"/>
      <c r="P32" s="20"/>
      <c r="Q32" s="43"/>
      <c r="R32" s="37"/>
    </row>
    <row r="33" spans="1:18">
      <c r="A33" s="61"/>
      <c r="B33" s="31"/>
      <c r="C33" s="11" t="s">
        <v>81</v>
      </c>
      <c r="D33" s="12"/>
      <c r="E33" s="12"/>
      <c r="F33" s="12"/>
      <c r="G33" s="12"/>
      <c r="H33" s="79" t="s">
        <v>17</v>
      </c>
      <c r="I33" s="79"/>
      <c r="J33" s="79"/>
      <c r="K33" s="79"/>
      <c r="L33" s="45" t="s">
        <v>80</v>
      </c>
      <c r="M33" s="23"/>
      <c r="N33" s="23"/>
      <c r="O33" s="23"/>
      <c r="P33" s="20"/>
      <c r="Q33" s="43"/>
      <c r="R33" s="37"/>
    </row>
    <row r="34" spans="1:18">
      <c r="A34" s="61"/>
      <c r="B34" s="31"/>
      <c r="C34" s="46" t="s">
        <v>26</v>
      </c>
      <c r="D34" s="12"/>
      <c r="E34" s="12"/>
      <c r="F34" s="12"/>
      <c r="G34" s="12"/>
      <c r="H34" s="79" t="s">
        <v>14</v>
      </c>
      <c r="I34" s="79"/>
      <c r="J34" s="79"/>
      <c r="K34" s="79"/>
      <c r="L34" s="45"/>
      <c r="M34" s="23"/>
      <c r="N34" s="23"/>
      <c r="O34" s="23"/>
      <c r="P34" s="21"/>
      <c r="Q34" s="43"/>
      <c r="R34" s="37"/>
    </row>
    <row r="35" spans="1:18">
      <c r="A35" s="61"/>
      <c r="B35" s="58"/>
      <c r="C35" s="12"/>
      <c r="D35" s="12"/>
      <c r="E35" s="12"/>
      <c r="F35" s="12"/>
      <c r="G35" s="12"/>
      <c r="H35" s="79" t="s">
        <v>18</v>
      </c>
      <c r="I35" s="79"/>
      <c r="J35" s="79"/>
      <c r="K35" s="79"/>
      <c r="L35" s="33">
        <v>0.21</v>
      </c>
      <c r="M35" s="23"/>
      <c r="N35" s="23"/>
      <c r="O35" s="23"/>
      <c r="P35" s="47"/>
      <c r="Q35" s="43"/>
      <c r="R35" s="37"/>
    </row>
    <row r="36" spans="1:18">
      <c r="A36" s="61"/>
      <c r="B36" s="31"/>
      <c r="C36" s="12"/>
      <c r="D36" s="12"/>
      <c r="E36" s="12"/>
      <c r="F36" s="12"/>
      <c r="G36" s="12"/>
      <c r="H36" s="80" t="s">
        <v>19</v>
      </c>
      <c r="I36" s="80"/>
      <c r="J36" s="80"/>
      <c r="K36" s="80"/>
      <c r="L36" s="52"/>
      <c r="M36" s="23"/>
      <c r="N36" s="23"/>
      <c r="O36" s="23"/>
      <c r="P36" s="34"/>
      <c r="Q36" s="43"/>
      <c r="R36" s="37"/>
    </row>
    <row r="37" spans="1:18">
      <c r="A37" s="61"/>
      <c r="B37" s="43"/>
      <c r="C37" s="11" t="s">
        <v>27</v>
      </c>
      <c r="D37" s="43"/>
      <c r="E37" s="43"/>
      <c r="F37" s="43"/>
      <c r="G37" s="43"/>
      <c r="H37" s="43"/>
      <c r="I37" s="43"/>
      <c r="J37" s="43"/>
      <c r="K37" s="43"/>
      <c r="L37" s="43"/>
      <c r="M37" s="43"/>
      <c r="N37" s="43"/>
      <c r="O37" s="43"/>
      <c r="P37" s="43"/>
      <c r="Q37" s="43"/>
      <c r="R37" s="22"/>
    </row>
    <row r="38" spans="1:18">
      <c r="A38" s="61"/>
      <c r="B38" s="43"/>
      <c r="C38" s="46" t="s">
        <v>26</v>
      </c>
      <c r="D38" s="43"/>
      <c r="E38" s="43"/>
      <c r="F38" s="43"/>
      <c r="G38" s="43"/>
      <c r="H38" s="43"/>
      <c r="I38" s="43"/>
      <c r="J38" s="43"/>
      <c r="K38" s="43"/>
      <c r="L38" s="43"/>
      <c r="M38" s="43"/>
      <c r="N38" s="43"/>
      <c r="O38" s="43"/>
      <c r="P38" s="43"/>
      <c r="Q38" s="43"/>
      <c r="R38" s="22"/>
    </row>
    <row r="39" spans="1:18">
      <c r="A39" s="61"/>
      <c r="B39" s="43"/>
      <c r="C39" s="11" t="s">
        <v>86</v>
      </c>
      <c r="D39" s="43"/>
      <c r="E39" s="43"/>
      <c r="F39" s="43"/>
      <c r="G39" s="43"/>
      <c r="H39" s="43"/>
      <c r="I39" s="43"/>
      <c r="J39" s="43"/>
      <c r="K39" s="43"/>
      <c r="L39" s="43"/>
      <c r="M39" s="43"/>
      <c r="N39" s="43"/>
      <c r="O39" s="43"/>
      <c r="P39" s="43"/>
      <c r="Q39" s="43"/>
      <c r="R39" s="22"/>
    </row>
    <row r="40" spans="1:18">
      <c r="A40" s="61"/>
      <c r="B40" s="43"/>
      <c r="C40" s="43"/>
      <c r="D40" s="43"/>
      <c r="E40" s="43"/>
      <c r="F40" s="43"/>
      <c r="G40" s="43"/>
      <c r="H40" s="43"/>
      <c r="I40" s="43"/>
      <c r="J40" s="43"/>
      <c r="K40" s="43"/>
      <c r="L40" s="43"/>
      <c r="M40" s="43"/>
      <c r="N40" s="43"/>
      <c r="O40" s="43"/>
      <c r="P40" s="43"/>
      <c r="Q40" s="43"/>
      <c r="R40" s="22"/>
    </row>
    <row r="41" spans="1:18" ht="15" customHeight="1">
      <c r="A41" s="61"/>
      <c r="B41" s="43"/>
      <c r="C41" s="69" t="s">
        <v>74</v>
      </c>
      <c r="D41" s="69"/>
      <c r="E41" s="69"/>
      <c r="F41" s="69"/>
      <c r="G41" s="69"/>
      <c r="H41" s="69"/>
      <c r="I41" s="69"/>
      <c r="J41" s="69"/>
      <c r="K41" s="69"/>
      <c r="L41" s="69"/>
      <c r="M41" s="69"/>
      <c r="N41" s="69"/>
      <c r="O41" s="69"/>
      <c r="P41" s="69"/>
      <c r="Q41" s="69"/>
      <c r="R41" s="70"/>
    </row>
    <row r="42" spans="1:18">
      <c r="A42" s="61"/>
      <c r="B42" s="43"/>
      <c r="C42" s="59"/>
      <c r="D42" s="59"/>
      <c r="E42" s="59"/>
      <c r="F42" s="59"/>
      <c r="G42" s="59"/>
      <c r="H42" s="59"/>
      <c r="I42" s="59"/>
      <c r="J42" s="59"/>
      <c r="K42" s="59"/>
      <c r="L42" s="59"/>
      <c r="M42" s="59"/>
      <c r="N42" s="59"/>
      <c r="O42" s="59"/>
      <c r="P42" s="59"/>
      <c r="Q42" s="59"/>
      <c r="R42" s="38"/>
    </row>
    <row r="43" spans="1:18" ht="87" customHeight="1">
      <c r="A43" s="61"/>
      <c r="B43" s="43"/>
      <c r="C43" s="71" t="s">
        <v>74</v>
      </c>
      <c r="D43" s="71"/>
      <c r="E43" s="71"/>
      <c r="F43" s="71"/>
      <c r="G43" s="71"/>
      <c r="H43" s="71"/>
      <c r="I43" s="71"/>
      <c r="J43" s="71"/>
      <c r="K43" s="71"/>
      <c r="L43" s="71"/>
      <c r="M43" s="71"/>
      <c r="N43" s="71"/>
      <c r="O43" s="71"/>
      <c r="P43" s="71"/>
      <c r="Q43" s="71"/>
      <c r="R43" s="72"/>
    </row>
    <row r="44" spans="1:18" ht="15.75" thickBot="1">
      <c r="A44" s="68"/>
      <c r="B44" s="49"/>
      <c r="C44" s="49"/>
      <c r="D44" s="49"/>
      <c r="E44" s="49"/>
      <c r="F44" s="49"/>
      <c r="G44" s="49"/>
      <c r="H44" s="49"/>
      <c r="I44" s="49"/>
      <c r="J44" s="49"/>
      <c r="K44" s="49"/>
      <c r="L44" s="49"/>
      <c r="M44" s="49"/>
      <c r="N44" s="49"/>
      <c r="O44" s="49"/>
      <c r="P44" s="49"/>
      <c r="Q44" s="49"/>
      <c r="R44" s="50"/>
    </row>
    <row r="45" spans="1:18" ht="2.25" customHeight="1"/>
    <row r="46" spans="1:18" hidden="1"/>
    <row r="47" spans="1:18" hidden="1"/>
    <row r="48" spans="1:18" hidden="1"/>
  </sheetData>
  <mergeCells count="13">
    <mergeCell ref="C41:R41"/>
    <mergeCell ref="C43:R43"/>
    <mergeCell ref="F30:K30"/>
    <mergeCell ref="B2:P2"/>
    <mergeCell ref="B3:P3"/>
    <mergeCell ref="F9:K9"/>
    <mergeCell ref="L9:P9"/>
    <mergeCell ref="H35:K35"/>
    <mergeCell ref="H36:K36"/>
    <mergeCell ref="H31:K31"/>
    <mergeCell ref="H32:K32"/>
    <mergeCell ref="H33:K33"/>
    <mergeCell ref="H34:K34"/>
  </mergeCells>
  <pageMargins left="0.70866141732283472" right="0.70866141732283472" top="0.39370078740157483" bottom="0.31496062992125984" header="0.51181102362204722" footer="0.31496062992125984"/>
  <pageSetup paperSize="9" scale="64" firstPageNumber="0" fitToHeight="0" orientation="landscape" r:id="rId1"/>
</worksheet>
</file>

<file path=docProps/app.xml><?xml version="1.0" encoding="utf-8"?>
<Properties xmlns="http://schemas.openxmlformats.org/officeDocument/2006/extended-properties" xmlns:vt="http://schemas.openxmlformats.org/officeDocument/2006/docPropsVTypes">
  <Template/>
  <TotalTime>225</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Tāme</vt:lpstr>
      <vt:lpstr>Tāme!Print_Area</vt:lpstr>
      <vt:lpstr>Tāme!Print_Titles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Jānis</dc:creator>
  <cp:lastModifiedBy>Valda Stova</cp:lastModifiedBy>
  <cp:revision>1</cp:revision>
  <cp:lastPrinted>2018-07-03T07:21:37Z</cp:lastPrinted>
  <dcterms:created xsi:type="dcterms:W3CDTF">2016-07-19T11:07:43Z</dcterms:created>
  <dcterms:modified xsi:type="dcterms:W3CDTF">2019-01-04T08:50:57Z</dcterms:modified>
  <dc:language>lv-LV</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Grizli777</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