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alda\Desktop\"/>
    </mc:Choice>
  </mc:AlternateContent>
  <bookViews>
    <workbookView xWindow="0" yWindow="0" windowWidth="20190" windowHeight="7425" tabRatio="963" activeTab="2"/>
  </bookViews>
  <sheets>
    <sheet name="KOPT" sheetId="153" r:id="rId1"/>
    <sheet name="KOPS" sheetId="150" r:id="rId2"/>
    <sheet name="CD" sheetId="149" r:id="rId3"/>
  </sheets>
  <definedNames>
    <definedName name="_xlnm.Print_Area" localSheetId="2">CD!$A$1:$O$33</definedName>
    <definedName name="_xlnm.Print_Area" localSheetId="1">KOPS!$A$1:$H$24</definedName>
    <definedName name="_xlnm.Print_Area" localSheetId="0">KOPT!$A$1:$F$29</definedName>
    <definedName name="_xlnm.Print_Titles" localSheetId="2">CD!$8:$10</definedName>
    <definedName name="_xlnm.Print_Titles" localSheetId="1">KOPS!$9:$12</definedName>
    <definedName name="_xlnm.Print_Titles" localSheetId="0">KOPT!$8:$11</definedName>
  </definedNames>
  <calcPr calcId="162913"/>
  <fileRecoveryPr autoRecover="0"/>
</workbook>
</file>

<file path=xl/calcChain.xml><?xml version="1.0" encoding="utf-8"?>
<calcChain xmlns="http://schemas.openxmlformats.org/spreadsheetml/2006/main">
  <c r="D20" i="149" l="1"/>
  <c r="C4" i="153"/>
  <c r="D2" i="150" l="1"/>
  <c r="D7" i="150" l="1"/>
  <c r="D6" i="150" l="1"/>
</calcChain>
</file>

<file path=xl/sharedStrings.xml><?xml version="1.0" encoding="utf-8"?>
<sst xmlns="http://schemas.openxmlformats.org/spreadsheetml/2006/main" count="119" uniqueCount="93">
  <si>
    <t>KOPĀ</t>
  </si>
  <si>
    <t>Būves nosaukums:</t>
  </si>
  <si>
    <t>Objekta nosaukums:</t>
  </si>
  <si>
    <t>Objekta adrese:</t>
  </si>
  <si>
    <t>Pasūtījuma Nr.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</si>
  <si>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</si>
  <si>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</si>
  <si>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</si>
  <si>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</si>
  <si>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</si>
  <si>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</si>
  <si>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</si>
  <si>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</si>
  <si>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</si>
  <si>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</si>
  <si>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Darba veids vai konstruktīvā elementa nosaukums</t>
  </si>
  <si>
    <t>Tai skaitā</t>
  </si>
  <si>
    <t>Kopā</t>
  </si>
  <si>
    <t>PAVISAM KOPĀ</t>
  </si>
  <si>
    <t>Būves adrese:</t>
  </si>
  <si>
    <t>Objekta Nr.</t>
  </si>
  <si>
    <t>Objekta nosaukums</t>
  </si>
  <si>
    <t>PAVISAM BŪVNIECĪBAS IZMAKSAS</t>
  </si>
  <si>
    <t>Sastādīja</t>
  </si>
  <si>
    <t>PVN 21%</t>
  </si>
  <si>
    <r>
      <t>Objekta izmaksas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</si>
  <si>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 xml:space="preserve">Par kopējo summu, </t>
    </r>
    <r>
      <rPr>
        <i/>
        <sz val="11"/>
        <rFont val="Arial"/>
        <family val="2"/>
        <charset val="186"/>
      </rPr>
      <t>euro</t>
    </r>
  </si>
  <si>
    <r>
      <t>Tāmes izmaksas (</t>
    </r>
    <r>
      <rPr>
        <i/>
        <sz val="10"/>
        <rFont val="Arial"/>
        <family val="2"/>
        <charset val="186"/>
      </rPr>
      <t>euro)</t>
    </r>
  </si>
  <si>
    <r>
      <t>Darba alga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</si>
  <si>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</si>
  <si>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>Mehānismi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</si>
  <si>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</rPr>
      <t xml:space="preserve"> bez PVN</t>
    </r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</si>
  <si>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</si>
  <si>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</si>
  <si>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</si>
  <si>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</si>
  <si>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</si>
  <si>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</si>
  <si>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BŪVNIECĪBAS KOPTĀME</t>
  </si>
  <si>
    <t>REKONSTRUKCIJAS DARBI</t>
  </si>
  <si>
    <t xml:space="preserve"> 1-1</t>
  </si>
  <si>
    <t>Sagatavošanas darbi</t>
  </si>
  <si>
    <t>m</t>
  </si>
  <si>
    <t>Zemes klātne</t>
  </si>
  <si>
    <t>Ar saistvielām nesaistītas konstruktīvās kārtas</t>
  </si>
  <si>
    <t xml:space="preserve"> 1.1</t>
  </si>
  <si>
    <t xml:space="preserve"> 1.2</t>
  </si>
  <si>
    <t xml:space="preserve"> 1.4</t>
  </si>
  <si>
    <t xml:space="preserve"> 1.5</t>
  </si>
  <si>
    <t xml:space="preserve"> 1.6</t>
  </si>
  <si>
    <t xml:space="preserve"> 2.3</t>
  </si>
  <si>
    <t xml:space="preserve"> 2.4</t>
  </si>
  <si>
    <t xml:space="preserve"> 2.5</t>
  </si>
  <si>
    <t xml:space="preserve"> 3.1</t>
  </si>
  <si>
    <t xml:space="preserve"> 3.2</t>
  </si>
  <si>
    <t xml:space="preserve"> 3.3</t>
  </si>
  <si>
    <t xml:space="preserve"> 3.5</t>
  </si>
  <si>
    <t xml:space="preserve"> 4.1</t>
  </si>
  <si>
    <t xml:space="preserve"> 4.2</t>
  </si>
  <si>
    <t>kompl.</t>
  </si>
  <si>
    <t>Pārbūve</t>
  </si>
  <si>
    <t>Trases nospraušana</t>
  </si>
  <si>
    <t>Satiksmes organizācija būvdarbu laikā</t>
  </si>
  <si>
    <t>Teritorijas attīrīšana no krūmiem aizvedot uz būvuzņēmēja atbērtni</t>
  </si>
  <si>
    <t>Koku zāģēšana ar celmu laušanu aizvedot uz būvuzņēmēja atbērtni</t>
  </si>
  <si>
    <t>m2</t>
  </si>
  <si>
    <t>gab.</t>
  </si>
  <si>
    <r>
      <t>m</t>
    </r>
    <r>
      <rPr>
        <vertAlign val="superscript"/>
        <sz val="8"/>
        <rFont val="Arial"/>
        <family val="2"/>
        <charset val="186"/>
      </rPr>
      <t>3</t>
    </r>
  </si>
  <si>
    <t>Zemes klātnes ierakuma būvniecība</t>
  </si>
  <si>
    <t>Caurteku uzstādīšana, d=0,3m</t>
  </si>
  <si>
    <t>Apzaļumošana ar augu zemi, h=10cm biezumā, izmantojot atgūto materiālu</t>
  </si>
  <si>
    <t>m²</t>
  </si>
  <si>
    <t>Salizturīgās kārtas būvniecība, h=30 cm biezumā</t>
  </si>
  <si>
    <t>Nesaistītu minerālmateriālu pamata nesošās virskārtas 0/32s būvniecība 10cm biezumā, NIV klase</t>
  </si>
  <si>
    <t>Nesaistītu minerālmateriālu pamata nesošās apakškārtas 0/32p būvniecība 15cm biezumā, NIV klase</t>
  </si>
  <si>
    <t>Nesaistītu minerālmateriālu profila labošana, maisījums 0/32 10cm biezumā, NIV klase</t>
  </si>
  <si>
    <t>Satiksmes aprīkojums</t>
  </si>
  <si>
    <t>Ceļa zīmes metāla staba uzstādīšana</t>
  </si>
  <si>
    <t>Kandavas novads</t>
  </si>
  <si>
    <t>Teritorijas sadaļas (TS) DARBI</t>
  </si>
  <si>
    <t>„Ceļa “ Korģeļciems - Čunčas” pārbūve, Cēres pagastā, Kandavas novadā”</t>
  </si>
  <si>
    <t>Dzelzbetona caurterku nojaukšana, d=0,3m</t>
  </si>
  <si>
    <t>Ceļa vertikālā apzīmējuma  uzstādīšana</t>
  </si>
  <si>
    <t>m3</t>
  </si>
  <si>
    <t>KND 2017/34_ak</t>
  </si>
  <si>
    <t>Peļņa %</t>
  </si>
  <si>
    <t>Pārbaudīja</t>
  </si>
  <si>
    <t>Tāme sastādīta: 2017.gada __. ________</t>
  </si>
  <si>
    <t>Virsizdevumi, t.sk. darba aizsardzība %</t>
  </si>
  <si>
    <t>Tāme sastādīta: 2017.gada __._________</t>
  </si>
  <si>
    <t>Tāme sastādīta: 2017.gada ___._______</t>
  </si>
  <si>
    <t>Tiešās izmaksas kopā t.sk. darba devēja sociālais nodoklis</t>
  </si>
  <si>
    <t>Pasūtījuma Nr. KND 2017/34_ak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</si>
</sst>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1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2"/>
      <charset val="186"/>
    </font>
    <font>
      <b/>
      <sz val="10"/>
      <name val="Arial"/>
      <family val="2"/>
      <charset val="204"/>
    </font>
    <font>
      <b/>
      <sz val="8"/>
      <name val="Arial"/>
      <family val="2"/>
      <charset val="186"/>
    </font>
    <font>
      <sz val="8"/>
      <name val="Arial"/>
      <family val="2"/>
    </font>
    <font>
      <vertAlign val="superscript"/>
      <sz val="8"/>
      <name val="Arial"/>
      <family val="2"/>
      <charset val="186"/>
    </font>
    <font>
      <sz val="8"/>
      <color rgb="FF222222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sz val="8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177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2" fontId="3" fillId="0" borderId="0" xfId="0" applyNumberFormat="1" applyFont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13" xfId="0" applyNumberFormat="1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2" fontId="3" fillId="0" borderId="7" xfId="0" applyNumberFormat="1" applyFont="1" applyBorder="1" applyAlignment="1">
      <alignment vertical="top"/>
    </xf>
    <xf numFmtId="0" fontId="3" fillId="0" borderId="13" xfId="0" applyFont="1" applyBorder="1"/>
    <xf numFmtId="0" fontId="5" fillId="0" borderId="0" xfId="0" applyFont="1"/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2" fontId="5" fillId="0" borderId="11" xfId="0" applyNumberFormat="1" applyFont="1" applyBorder="1" applyAlignment="1">
      <alignment vertical="top"/>
    </xf>
    <xf numFmtId="2" fontId="5" fillId="0" borderId="16" xfId="0" applyNumberFormat="1" applyFont="1" applyBorder="1" applyAlignment="1">
      <alignment vertical="top"/>
    </xf>
    <xf numFmtId="2" fontId="3" fillId="0" borderId="1" xfId="0" applyNumberFormat="1" applyFont="1" applyBorder="1"/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0" fontId="6" fillId="2" borderId="0" xfId="0" applyFont="1" applyFill="1" applyAlignment="1">
      <alignment vertical="top"/>
    </xf>
    <xf numFmtId="17" fontId="5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vertical="top" wrapText="1"/>
    </xf>
    <xf numFmtId="2" fontId="4" fillId="2" borderId="0" xfId="0" applyNumberFormat="1" applyFont="1" applyFill="1" applyAlignment="1">
      <alignment horizontal="right" vertical="top"/>
    </xf>
    <xf numFmtId="1" fontId="7" fillId="2" borderId="0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top"/>
    </xf>
    <xf numFmtId="2" fontId="5" fillId="0" borderId="0" xfId="0" applyNumberFormat="1" applyFont="1" applyBorder="1"/>
    <xf numFmtId="2" fontId="8" fillId="0" borderId="0" xfId="0" applyNumberFormat="1" applyFont="1" applyAlignment="1">
      <alignment vertical="top"/>
    </xf>
    <xf numFmtId="0" fontId="3" fillId="0" borderId="0" xfId="0" applyFont="1" applyFill="1" applyAlignment="1">
      <alignment horizontal="center" vertical="top" wrapText="1"/>
    </xf>
    <xf numFmtId="17" fontId="5" fillId="0" borderId="0" xfId="0" applyNumberFormat="1" applyFont="1" applyFill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 wrapText="1"/>
    </xf>
    <xf numFmtId="0" fontId="4" fillId="0" borderId="0" xfId="0" applyFont="1"/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Alignment="1">
      <alignment horizontal="left" vertical="top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" fontId="3" fillId="0" borderId="0" xfId="0" applyNumberFormat="1" applyFont="1"/>
    <xf numFmtId="4" fontId="3" fillId="0" borderId="11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4" fontId="3" fillId="0" borderId="6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4" fontId="4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0" borderId="13" xfId="0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/>
    </xf>
    <xf numFmtId="4" fontId="11" fillId="0" borderId="1" xfId="0" applyNumberFormat="1" applyFont="1" applyBorder="1" applyAlignment="1">
      <alignment vertical="top"/>
    </xf>
    <xf numFmtId="4" fontId="11" fillId="0" borderId="0" xfId="0" applyNumberFormat="1" applyFont="1"/>
    <xf numFmtId="0" fontId="11" fillId="0" borderId="0" xfId="0" applyFont="1"/>
    <xf numFmtId="4" fontId="11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5" fillId="0" borderId="6" xfId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3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2" fontId="3" fillId="0" borderId="7" xfId="0" applyNumberFormat="1" applyFont="1" applyBorder="1" applyAlignment="1">
      <alignment vertical="center"/>
    </xf>
    <xf numFmtId="2" fontId="3" fillId="0" borderId="7" xfId="0" applyNumberFormat="1" applyFont="1" applyFill="1" applyBorder="1" applyAlignment="1">
      <alignment horizontal="right" vertical="center"/>
    </xf>
    <xf numFmtId="2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6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17" fillId="0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right" vertical="center"/>
    </xf>
    <xf numFmtId="2" fontId="13" fillId="0" borderId="1" xfId="1" applyNumberFormat="1" applyFont="1" applyFill="1" applyBorder="1" applyAlignment="1">
      <alignment horizontal="right" vertical="center"/>
    </xf>
    <xf numFmtId="2" fontId="3" fillId="0" borderId="5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top"/>
    </xf>
    <xf numFmtId="2" fontId="3" fillId="0" borderId="23" xfId="0" applyNumberFormat="1" applyFont="1" applyBorder="1" applyAlignment="1">
      <alignment vertical="center"/>
    </xf>
    <xf numFmtId="2" fontId="3" fillId="0" borderId="21" xfId="0" applyNumberFormat="1" applyFont="1" applyFill="1" applyBorder="1" applyAlignment="1">
      <alignment vertical="center"/>
    </xf>
    <xf numFmtId="0" fontId="20" fillId="2" borderId="0" xfId="0" applyFont="1" applyFill="1" applyAlignment="1">
      <alignment vertical="top"/>
    </xf>
    <xf numFmtId="0" fontId="21" fillId="0" borderId="0" xfId="0" applyFont="1" applyAlignment="1"/>
    <xf numFmtId="0" fontId="19" fillId="0" borderId="1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 textRotation="90"/>
    </xf>
    <xf numFmtId="2" fontId="3" fillId="0" borderId="2" xfId="0" applyNumberFormat="1" applyFont="1" applyBorder="1" applyAlignment="1">
      <alignment horizontal="center" vertical="center" textRotation="90" wrapText="1"/>
    </xf>
    <xf numFmtId="2" fontId="3" fillId="0" borderId="18" xfId="0" applyNumberFormat="1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2" fontId="11" fillId="0" borderId="0" xfId="0" applyNumberFormat="1" applyFont="1" applyAlignment="1">
      <alignment vertical="top"/>
    </xf>
    <xf numFmtId="2" fontId="11" fillId="0" borderId="0" xfId="0" applyNumberFormat="1" applyFont="1" applyAlignment="1">
      <alignment horizontal="right" vertical="top"/>
    </xf>
  </cellXfs>
  <cellStyles count="3">
    <cellStyle name="Normal" xfId="0" builtinId="0"/>
    <cellStyle name="Normal 4 2" xfId="2"/>
    <cellStyle name="Normal_Sheet1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topLeftCell="A7" zoomScale="115" zoomScaleNormal="100" zoomScaleSheetLayoutView="115" workbookViewId="0">
      <selection activeCell="C23" sqref="C23"/>
    </sheetView>
  </sheetViews>
  <sheetFormatPr defaultRowHeight="12.75" x14ac:dyDescent="0.2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16384" width="9.140625" style="6"/>
  </cols>
  <sheetData>
    <row r="1" spans="1:8" x14ac:dyDescent="0.2">
      <c r="A1" s="155" t="s">
        <v>38</v>
      </c>
      <c r="B1" s="155"/>
      <c r="C1" s="155"/>
      <c r="D1" s="155"/>
    </row>
    <row r="2" spans="1:8" x14ac:dyDescent="0.2">
      <c r="C2" s="62"/>
    </row>
    <row r="3" spans="1:8" ht="15" x14ac:dyDescent="0.2">
      <c r="A3" s="10" t="s">
        <v>1</v>
      </c>
      <c r="B3" s="10"/>
      <c r="C3" s="151" t="s">
        <v>60</v>
      </c>
    </row>
    <row r="4" spans="1:8" ht="15" x14ac:dyDescent="0.2">
      <c r="A4" s="10"/>
      <c r="B4" s="10"/>
      <c r="C4" s="53" t="str">
        <f>CD!C2</f>
        <v>„Ceļa “ Korģeļciems - Čunčas” pārbūve, Cēres pagastā, Kandavas novadā”</v>
      </c>
    </row>
    <row r="5" spans="1:8" ht="15" x14ac:dyDescent="0.2">
      <c r="A5" s="10" t="s">
        <v>19</v>
      </c>
      <c r="B5" s="10"/>
      <c r="C5" s="53"/>
    </row>
    <row r="6" spans="1:8" ht="15" x14ac:dyDescent="0.2">
      <c r="A6" s="10" t="s">
        <v>4</v>
      </c>
      <c r="B6" s="10"/>
      <c r="C6" s="53" t="s">
        <v>84</v>
      </c>
    </row>
    <row r="7" spans="1:8" ht="14.25" x14ac:dyDescent="0.2">
      <c r="A7" s="10" t="s">
        <v>89</v>
      </c>
      <c r="B7" s="10"/>
      <c r="C7" s="62"/>
    </row>
    <row r="9" spans="1:8" ht="20.25" customHeight="1" x14ac:dyDescent="0.2">
      <c r="A9" s="156" t="s">
        <v>5</v>
      </c>
      <c r="B9" s="162" t="s">
        <v>20</v>
      </c>
      <c r="C9" s="160" t="s">
        <v>21</v>
      </c>
      <c r="D9" s="158" t="s">
        <v>25</v>
      </c>
      <c r="E9" s="9"/>
    </row>
    <row r="10" spans="1:8" ht="56.25" customHeight="1" x14ac:dyDescent="0.2">
      <c r="A10" s="157"/>
      <c r="B10" s="163"/>
      <c r="C10" s="161"/>
      <c r="D10" s="159"/>
    </row>
    <row r="11" spans="1:8" x14ac:dyDescent="0.2">
      <c r="A11" s="11"/>
      <c r="B11" s="11"/>
      <c r="C11" s="12"/>
      <c r="D11" s="13"/>
    </row>
    <row r="12" spans="1:8" x14ac:dyDescent="0.2">
      <c r="A12" s="16">
        <v>1</v>
      </c>
      <c r="B12" s="18">
        <v>1</v>
      </c>
      <c r="C12" s="77" t="s">
        <v>39</v>
      </c>
      <c r="D12" s="86"/>
      <c r="E12" s="78"/>
      <c r="F12" s="78"/>
      <c r="G12" s="78"/>
      <c r="H12" s="78"/>
    </row>
    <row r="13" spans="1:8" x14ac:dyDescent="0.2">
      <c r="A13" s="19"/>
      <c r="B13" s="20"/>
      <c r="C13" s="21"/>
      <c r="D13" s="87"/>
      <c r="E13" s="78"/>
      <c r="F13" s="78"/>
      <c r="G13" s="78"/>
      <c r="H13" s="78"/>
    </row>
    <row r="14" spans="1:8" x14ac:dyDescent="0.2">
      <c r="A14" s="46"/>
      <c r="B14" s="46"/>
      <c r="C14" s="22" t="s">
        <v>0</v>
      </c>
      <c r="D14" s="83"/>
      <c r="E14" s="78"/>
      <c r="F14" s="78"/>
      <c r="G14" s="78"/>
      <c r="H14" s="78"/>
    </row>
    <row r="15" spans="1:8" x14ac:dyDescent="0.2">
      <c r="A15" s="46"/>
      <c r="B15" s="46"/>
      <c r="C15" s="22" t="s">
        <v>24</v>
      </c>
      <c r="D15" s="88"/>
      <c r="E15" s="78"/>
      <c r="F15" s="78"/>
      <c r="G15" s="78"/>
      <c r="H15" s="78"/>
    </row>
    <row r="16" spans="1:8" s="66" customFormat="1" ht="15" x14ac:dyDescent="0.2">
      <c r="A16" s="64"/>
      <c r="B16" s="64"/>
      <c r="C16" s="65" t="s">
        <v>22</v>
      </c>
      <c r="D16" s="89"/>
      <c r="E16" s="90"/>
      <c r="F16" s="90"/>
      <c r="G16" s="90"/>
      <c r="H16" s="90"/>
    </row>
    <row r="17" spans="1:14" x14ac:dyDescent="0.2">
      <c r="A17" s="46"/>
      <c r="B17" s="46"/>
      <c r="C17" s="67"/>
      <c r="D17" s="68"/>
    </row>
    <row r="18" spans="1:14" x14ac:dyDescent="0.2">
      <c r="A18" s="46"/>
      <c r="B18" s="46"/>
      <c r="C18" s="67"/>
      <c r="D18" s="68"/>
    </row>
    <row r="21" spans="1:14" x14ac:dyDescent="0.2">
      <c r="B21" s="69"/>
    </row>
    <row r="24" spans="1:14" x14ac:dyDescent="0.2">
      <c r="B24" s="44" t="s">
        <v>23</v>
      </c>
      <c r="C24" s="2"/>
      <c r="D24" s="3"/>
      <c r="E24" s="45"/>
      <c r="F24" s="4"/>
      <c r="G24" s="5"/>
      <c r="H24" s="5"/>
      <c r="I24" s="5"/>
      <c r="J24" s="5"/>
      <c r="K24" s="5"/>
      <c r="L24" s="5"/>
      <c r="M24" s="5"/>
      <c r="N24" s="5"/>
    </row>
    <row r="25" spans="1:14" x14ac:dyDescent="0.2">
      <c r="B25" s="44" t="s">
        <v>86</v>
      </c>
      <c r="C25" s="2"/>
      <c r="D25" s="3"/>
      <c r="E25" s="45"/>
      <c r="F25" s="4"/>
      <c r="G25" s="5"/>
      <c r="H25" s="5"/>
      <c r="I25" s="5"/>
      <c r="J25" s="5"/>
      <c r="K25" s="5"/>
      <c r="L25" s="5"/>
      <c r="M25" s="5"/>
      <c r="N25" s="5"/>
    </row>
    <row r="26" spans="1:14" x14ac:dyDescent="0.2">
      <c r="B26" s="44"/>
      <c r="C26" s="2"/>
      <c r="D26" s="3"/>
      <c r="E26" s="45"/>
      <c r="F26" s="4"/>
      <c r="G26" s="5"/>
      <c r="H26" s="5"/>
      <c r="I26" s="5"/>
      <c r="J26" s="5"/>
      <c r="K26" s="5"/>
      <c r="L26" s="5"/>
      <c r="M26" s="5"/>
      <c r="N26" s="5"/>
    </row>
    <row r="27" spans="1:14" x14ac:dyDescent="0.2">
      <c r="B27" s="1"/>
      <c r="C27" s="2"/>
      <c r="D27" s="3"/>
      <c r="E27" s="45"/>
      <c r="F27" s="4"/>
      <c r="G27" s="5"/>
      <c r="H27" s="5"/>
      <c r="I27" s="5"/>
      <c r="J27" s="5"/>
      <c r="K27" s="5"/>
      <c r="L27" s="5"/>
      <c r="M27" s="5"/>
      <c r="N27" s="5"/>
    </row>
    <row r="28" spans="1:14" x14ac:dyDescent="0.2">
      <c r="B28" s="1"/>
      <c r="C28" s="2"/>
      <c r="D28" s="3"/>
      <c r="E28" s="3"/>
      <c r="F28" s="4"/>
      <c r="G28" s="5"/>
      <c r="H28" s="5"/>
      <c r="I28" s="5"/>
      <c r="J28" s="5"/>
      <c r="K28" s="5"/>
      <c r="L28" s="5"/>
      <c r="M28" s="5"/>
      <c r="N28" s="5"/>
    </row>
  </sheetData>
  <mergeCells count="5">
    <mergeCell ref="A1:D1"/>
    <mergeCell ref="A9:A10"/>
    <mergeCell ref="D9:D10"/>
    <mergeCell ref="C9:C10"/>
    <mergeCell ref="B9:B10"/>
  </mergeCells>
  <phoneticPr fontId="2" type="noConversion"/>
  <pageMargins left="0.75" right="0.75" top="1.72" bottom="1" header="0.5" footer="0.5"/>
  <pageSetup paperSize="9" scale="85" orientation="portrait" r:id="rId1"/>
  <headerFooter alignWithMargins="0">
    <oddHeader xml:space="preserve">&amp;RAPSTIPRINU
_______________________
&amp;8(Pasūtītāja paraksts un tā atšifrējums)
Z.V.
________.gada____._____________
</oddHeader>
    <oddFooter>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5"/>
  <sheetViews>
    <sheetView view="pageBreakPreview" zoomScaleNormal="100" zoomScaleSheetLayoutView="100" workbookViewId="0">
      <selection activeCell="D15" sqref="D15"/>
    </sheetView>
  </sheetViews>
  <sheetFormatPr defaultRowHeight="12.75" x14ac:dyDescent="0.2"/>
  <cols>
    <col min="1" max="1" width="4.140625" style="3" customWidth="1"/>
    <col min="2" max="2" width="10" style="3" customWidth="1"/>
    <col min="3" max="3" width="28.570312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6384" width="9.140625" style="6"/>
  </cols>
  <sheetData>
    <row r="1" spans="1:10" ht="15" x14ac:dyDescent="0.2">
      <c r="A1" s="10" t="s">
        <v>1</v>
      </c>
      <c r="B1" s="10"/>
      <c r="D1" s="151" t="s">
        <v>60</v>
      </c>
    </row>
    <row r="2" spans="1:10" ht="15" x14ac:dyDescent="0.2">
      <c r="A2" s="10" t="s">
        <v>2</v>
      </c>
      <c r="B2" s="10"/>
      <c r="D2" s="53" t="str">
        <f>CD!C2</f>
        <v>„Ceļa “ Korģeļciems - Čunčas” pārbūve, Cēres pagastā, Kandavas novadā”</v>
      </c>
    </row>
    <row r="3" spans="1:10" ht="15" x14ac:dyDescent="0.2">
      <c r="A3" s="10"/>
      <c r="B3" s="10"/>
      <c r="D3" s="53"/>
    </row>
    <row r="4" spans="1:10" ht="15" x14ac:dyDescent="0.2">
      <c r="A4" s="10" t="s">
        <v>3</v>
      </c>
      <c r="B4" s="10"/>
      <c r="D4" s="53" t="s">
        <v>78</v>
      </c>
    </row>
    <row r="5" spans="1:10" ht="14.25" x14ac:dyDescent="0.2">
      <c r="A5" s="10" t="s">
        <v>4</v>
      </c>
      <c r="B5" s="10"/>
      <c r="D5" s="63"/>
      <c r="G5" s="61"/>
    </row>
    <row r="6" spans="1:10" ht="14.25" x14ac:dyDescent="0.2">
      <c r="A6" s="10" t="s">
        <v>26</v>
      </c>
      <c r="B6" s="10"/>
      <c r="D6" s="75">
        <f>D18</f>
        <v>0</v>
      </c>
    </row>
    <row r="7" spans="1:10" ht="14.25" x14ac:dyDescent="0.2">
      <c r="A7" s="10" t="s">
        <v>13</v>
      </c>
      <c r="B7" s="10"/>
      <c r="D7" s="75">
        <f>H15</f>
        <v>0</v>
      </c>
    </row>
    <row r="8" spans="1:10" ht="14.25" x14ac:dyDescent="0.2">
      <c r="A8" s="10" t="s">
        <v>87</v>
      </c>
      <c r="B8" s="10"/>
    </row>
    <row r="10" spans="1:10" ht="20.25" customHeight="1" x14ac:dyDescent="0.2">
      <c r="A10" s="156" t="s">
        <v>5</v>
      </c>
      <c r="B10" s="162" t="s">
        <v>14</v>
      </c>
      <c r="C10" s="160" t="s">
        <v>15</v>
      </c>
      <c r="D10" s="158" t="s">
        <v>27</v>
      </c>
      <c r="E10" s="166" t="s">
        <v>16</v>
      </c>
      <c r="F10" s="166"/>
      <c r="G10" s="166"/>
      <c r="H10" s="164" t="s">
        <v>11</v>
      </c>
      <c r="I10" s="9"/>
    </row>
    <row r="11" spans="1:10" ht="78.75" customHeight="1" x14ac:dyDescent="0.2">
      <c r="A11" s="157"/>
      <c r="B11" s="163"/>
      <c r="C11" s="161"/>
      <c r="D11" s="159"/>
      <c r="E11" s="91" t="s">
        <v>28</v>
      </c>
      <c r="F11" s="91" t="s">
        <v>29</v>
      </c>
      <c r="G11" s="91" t="s">
        <v>30</v>
      </c>
      <c r="H11" s="165"/>
    </row>
    <row r="12" spans="1:10" x14ac:dyDescent="0.2">
      <c r="A12" s="26"/>
      <c r="B12" s="25"/>
      <c r="C12" s="76"/>
      <c r="D12" s="28"/>
      <c r="E12" s="24"/>
      <c r="F12" s="29"/>
      <c r="G12" s="30"/>
      <c r="H12" s="31"/>
    </row>
    <row r="13" spans="1:10" s="107" customFormat="1" x14ac:dyDescent="0.2">
      <c r="A13" s="119">
        <v>1</v>
      </c>
      <c r="B13" s="102" t="s">
        <v>40</v>
      </c>
      <c r="C13" s="120" t="s">
        <v>79</v>
      </c>
      <c r="D13" s="121"/>
      <c r="E13" s="122"/>
      <c r="F13" s="123"/>
      <c r="G13" s="122"/>
      <c r="H13" s="124"/>
      <c r="I13" s="125"/>
      <c r="J13" s="125"/>
    </row>
    <row r="14" spans="1:10" x14ac:dyDescent="0.2">
      <c r="A14" s="19"/>
      <c r="B14" s="20"/>
      <c r="C14" s="27"/>
      <c r="D14" s="79"/>
      <c r="E14" s="80"/>
      <c r="F14" s="81"/>
      <c r="G14" s="80"/>
      <c r="H14" s="82"/>
      <c r="I14" s="78"/>
      <c r="J14" s="78"/>
    </row>
    <row r="15" spans="1:10" s="98" customFormat="1" x14ac:dyDescent="0.2">
      <c r="A15" s="92"/>
      <c r="B15" s="92"/>
      <c r="C15" s="93" t="s">
        <v>17</v>
      </c>
      <c r="D15" s="94"/>
      <c r="E15" s="95"/>
      <c r="F15" s="95"/>
      <c r="G15" s="95"/>
      <c r="H15" s="96"/>
      <c r="I15" s="97"/>
      <c r="J15" s="97"/>
    </row>
    <row r="16" spans="1:10" ht="25.5" x14ac:dyDescent="0.2">
      <c r="C16" s="22" t="s">
        <v>88</v>
      </c>
      <c r="D16" s="83"/>
      <c r="E16" s="84"/>
      <c r="F16" s="85"/>
      <c r="G16" s="85"/>
      <c r="H16" s="85"/>
      <c r="I16" s="78"/>
      <c r="J16" s="78"/>
    </row>
    <row r="17" spans="2:14" x14ac:dyDescent="0.2">
      <c r="C17" s="22" t="s">
        <v>85</v>
      </c>
      <c r="D17" s="83"/>
      <c r="E17" s="84"/>
      <c r="F17" s="85"/>
      <c r="G17" s="85"/>
      <c r="H17" s="85"/>
      <c r="I17" s="78"/>
      <c r="J17" s="78"/>
    </row>
    <row r="18" spans="2:14" x14ac:dyDescent="0.2">
      <c r="C18" s="23" t="s">
        <v>18</v>
      </c>
      <c r="D18" s="99"/>
      <c r="E18" s="84"/>
      <c r="F18" s="85"/>
      <c r="G18" s="85"/>
      <c r="H18" s="85"/>
      <c r="I18" s="78"/>
      <c r="J18" s="78"/>
    </row>
    <row r="21" spans="2:14" x14ac:dyDescent="0.2">
      <c r="B21" s="44" t="s">
        <v>23</v>
      </c>
      <c r="C21" s="2"/>
      <c r="D21" s="3"/>
      <c r="E21" s="45"/>
      <c r="I21" s="5"/>
      <c r="J21" s="5"/>
      <c r="K21" s="5"/>
      <c r="L21" s="5"/>
      <c r="M21" s="5"/>
      <c r="N21" s="5"/>
    </row>
    <row r="22" spans="2:14" x14ac:dyDescent="0.2">
      <c r="B22" s="1"/>
      <c r="C22" s="2"/>
      <c r="D22" s="3"/>
      <c r="E22" s="45"/>
      <c r="I22" s="5"/>
      <c r="J22" s="5"/>
      <c r="K22" s="5"/>
      <c r="L22" s="5"/>
      <c r="M22" s="5"/>
      <c r="N22" s="5"/>
    </row>
    <row r="23" spans="2:14" x14ac:dyDescent="0.2">
      <c r="B23" s="44" t="s">
        <v>86</v>
      </c>
      <c r="C23" s="2"/>
      <c r="D23" s="3"/>
      <c r="E23" s="45"/>
      <c r="I23" s="5"/>
      <c r="J23" s="5"/>
      <c r="K23" s="5"/>
      <c r="L23" s="5"/>
      <c r="M23" s="5"/>
      <c r="N23" s="5"/>
    </row>
    <row r="24" spans="2:14" x14ac:dyDescent="0.2">
      <c r="B24" s="1"/>
      <c r="C24" s="2"/>
      <c r="D24" s="3"/>
      <c r="E24" s="45"/>
      <c r="I24" s="5"/>
      <c r="J24" s="5"/>
      <c r="K24" s="5"/>
      <c r="L24" s="5"/>
      <c r="M24" s="5"/>
      <c r="N24" s="5"/>
    </row>
    <row r="25" spans="2:14" x14ac:dyDescent="0.2">
      <c r="B25" s="1"/>
      <c r="C25" s="2"/>
      <c r="D25" s="3"/>
      <c r="I25" s="5"/>
      <c r="J25" s="5"/>
      <c r="K25" s="5"/>
      <c r="L25" s="5"/>
      <c r="M25" s="5"/>
      <c r="N25" s="5"/>
    </row>
  </sheetData>
  <mergeCells count="6">
    <mergeCell ref="H10:H11"/>
    <mergeCell ref="E10:G10"/>
    <mergeCell ref="A10:A11"/>
    <mergeCell ref="D10:D11"/>
    <mergeCell ref="C10:C11"/>
    <mergeCell ref="B10:B11"/>
  </mergeCells>
  <phoneticPr fontId="2" type="noConversion"/>
  <pageMargins left="0.74803149606299213" right="0.74803149606299213" top="1.2204724409448819" bottom="0.98425196850393704" header="0.51181102362204722" footer="0.51181102362204722"/>
  <pageSetup paperSize="9" scale="84" orientation="landscape" r:id="rId1"/>
  <headerFooter alignWithMargins="0">
    <oddHeader xml:space="preserve">&amp;C&amp;12&amp;UKOPSAVILKUMS PA DARBU VEIDIEM  Nr. 1&amp;U
</oddHeader>
    <oddFooter>&amp;C&amp;8&amp;P&amp;R&amp;8&amp;D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view="pageBreakPreview" zoomScale="87" zoomScaleNormal="68" zoomScaleSheetLayoutView="87" workbookViewId="0">
      <selection activeCell="M46" sqref="M46"/>
    </sheetView>
  </sheetViews>
  <sheetFormatPr defaultRowHeight="12.75" x14ac:dyDescent="0.2"/>
  <cols>
    <col min="1" max="1" width="5.7109375" style="3" customWidth="1"/>
    <col min="2" max="2" width="45.140625" style="1" customWidth="1"/>
    <col min="3" max="3" width="20.140625" style="2" customWidth="1"/>
    <col min="4" max="4" width="9.5703125" style="3" customWidth="1"/>
    <col min="5" max="5" width="6.28515625" style="3" customWidth="1"/>
    <col min="6" max="6" width="5.28515625" style="4" customWidth="1"/>
    <col min="7" max="7" width="6.42578125" style="5" customWidth="1"/>
    <col min="8" max="8" width="7.7109375" style="5" customWidth="1"/>
    <col min="9" max="9" width="6.28515625" style="5" customWidth="1"/>
    <col min="10" max="10" width="7.28515625" style="5" customWidth="1"/>
    <col min="11" max="11" width="8.42578125" style="5" customWidth="1"/>
    <col min="12" max="12" width="9.28515625" style="5" customWidth="1"/>
    <col min="13" max="13" width="9.7109375" style="5" customWidth="1"/>
    <col min="14" max="14" width="9.28515625" style="5" customWidth="1"/>
    <col min="15" max="15" width="9.42578125" style="6" customWidth="1"/>
    <col min="16" max="16384" width="9.140625" style="6"/>
  </cols>
  <sheetData>
    <row r="1" spans="1:16" ht="15" x14ac:dyDescent="0.2">
      <c r="A1" s="47" t="s">
        <v>1</v>
      </c>
      <c r="B1" s="48"/>
      <c r="C1" s="151" t="s">
        <v>60</v>
      </c>
      <c r="D1" s="49"/>
      <c r="E1" s="49"/>
      <c r="F1" s="50"/>
      <c r="G1" s="51"/>
      <c r="H1" s="51"/>
      <c r="I1" s="51"/>
      <c r="J1" s="51"/>
      <c r="K1" s="51"/>
      <c r="L1" s="51"/>
      <c r="M1" s="51"/>
      <c r="N1" s="51"/>
      <c r="O1" s="52"/>
    </row>
    <row r="2" spans="1:16" ht="15.75" x14ac:dyDescent="0.25">
      <c r="A2" s="47" t="s">
        <v>2</v>
      </c>
      <c r="B2" s="48"/>
      <c r="C2" s="152" t="s">
        <v>80</v>
      </c>
      <c r="D2" s="49"/>
      <c r="E2" s="49"/>
      <c r="F2" s="50"/>
      <c r="G2" s="51"/>
      <c r="H2" s="51"/>
      <c r="I2" s="51"/>
      <c r="J2" s="51"/>
      <c r="K2" s="51"/>
      <c r="L2" s="51"/>
      <c r="M2" s="51"/>
      <c r="N2" s="51"/>
      <c r="O2" s="52"/>
    </row>
    <row r="3" spans="1:16" ht="15" x14ac:dyDescent="0.2">
      <c r="A3" s="47"/>
      <c r="B3" s="48"/>
      <c r="C3" s="53"/>
      <c r="D3" s="49"/>
      <c r="E3" s="49"/>
      <c r="F3" s="50"/>
      <c r="G3" s="51"/>
      <c r="H3" s="51"/>
      <c r="I3" s="51"/>
      <c r="J3" s="51"/>
      <c r="K3" s="51"/>
      <c r="L3" s="51"/>
      <c r="M3" s="51"/>
      <c r="N3" s="51"/>
      <c r="O3" s="52"/>
    </row>
    <row r="4" spans="1:16" ht="15" x14ac:dyDescent="0.2">
      <c r="A4" s="47" t="s">
        <v>3</v>
      </c>
      <c r="B4" s="48"/>
      <c r="C4" s="53" t="s">
        <v>78</v>
      </c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2"/>
    </row>
    <row r="5" spans="1:16" ht="14.25" x14ac:dyDescent="0.2">
      <c r="A5" s="47" t="s">
        <v>92</v>
      </c>
      <c r="B5" s="48"/>
      <c r="C5" s="54"/>
      <c r="D5" s="49"/>
      <c r="E5" s="49"/>
      <c r="F5" s="50"/>
      <c r="G5" s="51"/>
      <c r="H5" s="51"/>
      <c r="I5" s="51"/>
      <c r="J5" s="51"/>
      <c r="K5" s="51"/>
      <c r="L5" s="51"/>
      <c r="M5" s="51"/>
      <c r="N5" s="51"/>
      <c r="O5" s="52"/>
    </row>
    <row r="6" spans="1:16" ht="14.25" x14ac:dyDescent="0.2">
      <c r="A6" s="47"/>
      <c r="B6" s="48"/>
      <c r="C6" s="55"/>
      <c r="D6" s="49"/>
      <c r="E6" s="49"/>
      <c r="F6" s="50"/>
      <c r="G6" s="51"/>
      <c r="H6" s="51"/>
      <c r="I6" s="51"/>
      <c r="J6" s="51"/>
      <c r="K6" s="51"/>
      <c r="L6" s="51"/>
      <c r="M6" s="51"/>
      <c r="N6" s="56" t="s">
        <v>31</v>
      </c>
      <c r="O6" s="57"/>
    </row>
    <row r="7" spans="1:16" ht="14.25" x14ac:dyDescent="0.2">
      <c r="A7" s="10" t="s">
        <v>90</v>
      </c>
      <c r="B7" s="48"/>
      <c r="C7" s="55"/>
      <c r="D7" s="49"/>
      <c r="E7" s="49"/>
      <c r="F7" s="50"/>
      <c r="G7" s="51"/>
      <c r="H7" s="51"/>
      <c r="I7" s="51"/>
      <c r="J7" s="51"/>
      <c r="K7" s="51"/>
      <c r="L7" s="51"/>
      <c r="M7" s="51"/>
      <c r="N7" s="51"/>
      <c r="O7" s="52"/>
    </row>
    <row r="8" spans="1:16" ht="14.25" x14ac:dyDescent="0.2">
      <c r="A8" s="156" t="s">
        <v>5</v>
      </c>
      <c r="B8" s="171" t="s">
        <v>6</v>
      </c>
      <c r="C8" s="169" t="s">
        <v>7</v>
      </c>
      <c r="D8" s="156" t="s">
        <v>8</v>
      </c>
      <c r="E8" s="166" t="s">
        <v>9</v>
      </c>
      <c r="F8" s="166"/>
      <c r="G8" s="166"/>
      <c r="H8" s="166"/>
      <c r="I8" s="166"/>
      <c r="J8" s="168"/>
      <c r="K8" s="167" t="s">
        <v>12</v>
      </c>
      <c r="L8" s="166"/>
      <c r="M8" s="166"/>
      <c r="N8" s="166"/>
      <c r="O8" s="168"/>
      <c r="P8" s="9"/>
    </row>
    <row r="9" spans="1:16" ht="147.75" x14ac:dyDescent="0.2">
      <c r="A9" s="157"/>
      <c r="B9" s="172"/>
      <c r="C9" s="170"/>
      <c r="D9" s="157"/>
      <c r="E9" s="7" t="s">
        <v>10</v>
      </c>
      <c r="F9" s="7" t="s">
        <v>32</v>
      </c>
      <c r="G9" s="8" t="s">
        <v>33</v>
      </c>
      <c r="H9" s="8" t="s">
        <v>34</v>
      </c>
      <c r="I9" s="8" t="s">
        <v>35</v>
      </c>
      <c r="J9" s="8" t="s">
        <v>36</v>
      </c>
      <c r="K9" s="8" t="s">
        <v>11</v>
      </c>
      <c r="L9" s="8" t="s">
        <v>33</v>
      </c>
      <c r="M9" s="8" t="s">
        <v>34</v>
      </c>
      <c r="N9" s="8" t="s">
        <v>35</v>
      </c>
      <c r="O9" s="8" t="s">
        <v>37</v>
      </c>
    </row>
    <row r="10" spans="1:16" x14ac:dyDescent="0.2">
      <c r="A10" s="17"/>
      <c r="B10" s="100"/>
      <c r="C10" s="68"/>
      <c r="D10" s="11"/>
      <c r="E10" s="32"/>
      <c r="F10" s="29"/>
      <c r="G10" s="33"/>
      <c r="H10" s="31"/>
      <c r="I10" s="33"/>
      <c r="J10" s="31"/>
      <c r="K10" s="33"/>
      <c r="L10" s="31"/>
      <c r="M10" s="33"/>
      <c r="N10" s="31"/>
      <c r="O10" s="34"/>
    </row>
    <row r="11" spans="1:16" s="74" customFormat="1" x14ac:dyDescent="0.2">
      <c r="A11" s="109">
        <v>1</v>
      </c>
      <c r="B11" s="126" t="s">
        <v>41</v>
      </c>
      <c r="C11" s="140"/>
      <c r="D11" s="141"/>
      <c r="E11" s="71"/>
      <c r="F11" s="72"/>
      <c r="G11" s="73"/>
      <c r="H11" s="72"/>
      <c r="I11" s="73"/>
      <c r="J11" s="72"/>
      <c r="K11" s="73"/>
      <c r="L11" s="72"/>
      <c r="M11" s="73"/>
      <c r="N11" s="72"/>
      <c r="O11" s="72"/>
    </row>
    <row r="12" spans="1:16" s="74" customFormat="1" x14ac:dyDescent="0.2">
      <c r="A12" s="70" t="s">
        <v>45</v>
      </c>
      <c r="B12" s="127" t="s">
        <v>61</v>
      </c>
      <c r="C12" s="128" t="s">
        <v>42</v>
      </c>
      <c r="D12" s="129">
        <v>325</v>
      </c>
      <c r="E12" s="112"/>
      <c r="F12" s="58"/>
      <c r="G12" s="113"/>
      <c r="H12" s="143"/>
      <c r="I12" s="113"/>
      <c r="J12" s="58"/>
      <c r="K12" s="113"/>
      <c r="L12" s="58"/>
      <c r="M12" s="113"/>
      <c r="N12" s="58"/>
      <c r="O12" s="58"/>
    </row>
    <row r="13" spans="1:16" s="74" customFormat="1" x14ac:dyDescent="0.2">
      <c r="A13" s="70" t="s">
        <v>46</v>
      </c>
      <c r="B13" s="127" t="s">
        <v>62</v>
      </c>
      <c r="C13" s="128" t="s">
        <v>59</v>
      </c>
      <c r="D13" s="129">
        <v>1</v>
      </c>
      <c r="E13" s="112"/>
      <c r="F13" s="58"/>
      <c r="G13" s="113"/>
      <c r="H13" s="143"/>
      <c r="I13" s="113"/>
      <c r="J13" s="58"/>
      <c r="K13" s="113"/>
      <c r="L13" s="58"/>
      <c r="M13" s="113"/>
      <c r="N13" s="58"/>
      <c r="O13" s="58"/>
    </row>
    <row r="14" spans="1:16" s="74" customFormat="1" ht="22.5" x14ac:dyDescent="0.2">
      <c r="A14" s="70" t="s">
        <v>47</v>
      </c>
      <c r="B14" s="127" t="s">
        <v>63</v>
      </c>
      <c r="C14" s="128" t="s">
        <v>65</v>
      </c>
      <c r="D14" s="129">
        <v>150</v>
      </c>
      <c r="E14" s="71"/>
      <c r="F14" s="72"/>
      <c r="G14" s="113"/>
      <c r="H14" s="108"/>
      <c r="I14" s="73"/>
      <c r="J14" s="72"/>
      <c r="K14" s="73"/>
      <c r="L14" s="72"/>
      <c r="M14" s="73"/>
      <c r="N14" s="72"/>
      <c r="O14" s="72"/>
    </row>
    <row r="15" spans="1:16" s="74" customFormat="1" ht="22.5" x14ac:dyDescent="0.2">
      <c r="A15" s="70" t="s">
        <v>48</v>
      </c>
      <c r="B15" s="127" t="s">
        <v>64</v>
      </c>
      <c r="C15" s="128" t="s">
        <v>66</v>
      </c>
      <c r="D15" s="129">
        <v>3</v>
      </c>
      <c r="E15" s="114"/>
      <c r="F15" s="58"/>
      <c r="G15" s="113"/>
      <c r="H15" s="108"/>
      <c r="I15" s="73"/>
      <c r="J15" s="58"/>
      <c r="K15" s="113"/>
      <c r="L15" s="58"/>
      <c r="M15" s="113"/>
      <c r="N15" s="58"/>
      <c r="O15" s="58"/>
    </row>
    <row r="16" spans="1:16" s="74" customFormat="1" x14ac:dyDescent="0.2">
      <c r="A16" s="70" t="s">
        <v>49</v>
      </c>
      <c r="B16" s="127" t="s">
        <v>81</v>
      </c>
      <c r="C16" s="130" t="s">
        <v>42</v>
      </c>
      <c r="D16" s="129">
        <v>5</v>
      </c>
      <c r="E16" s="114"/>
      <c r="F16" s="58"/>
      <c r="G16" s="113"/>
      <c r="H16" s="108"/>
      <c r="I16" s="73"/>
      <c r="J16" s="58"/>
      <c r="K16" s="113"/>
      <c r="L16" s="58"/>
      <c r="M16" s="113"/>
      <c r="N16" s="58"/>
      <c r="O16" s="58"/>
    </row>
    <row r="17" spans="1:15" s="74" customFormat="1" x14ac:dyDescent="0.2">
      <c r="A17" s="109">
        <v>2</v>
      </c>
      <c r="B17" s="101" t="s">
        <v>43</v>
      </c>
      <c r="C17" s="140"/>
      <c r="D17" s="142"/>
      <c r="E17" s="71"/>
      <c r="F17" s="72"/>
      <c r="G17" s="73"/>
      <c r="H17" s="108"/>
      <c r="I17" s="73"/>
      <c r="J17" s="72"/>
      <c r="K17" s="73"/>
      <c r="L17" s="72"/>
      <c r="M17" s="73"/>
      <c r="N17" s="72"/>
      <c r="O17" s="72"/>
    </row>
    <row r="18" spans="1:15" s="74" customFormat="1" x14ac:dyDescent="0.2">
      <c r="A18" s="70" t="s">
        <v>50</v>
      </c>
      <c r="B18" s="133" t="s">
        <v>68</v>
      </c>
      <c r="C18" s="131" t="s">
        <v>67</v>
      </c>
      <c r="D18" s="132">
        <v>119</v>
      </c>
      <c r="E18" s="116"/>
      <c r="F18" s="58"/>
      <c r="G18" s="115"/>
      <c r="H18" s="144"/>
      <c r="I18" s="115"/>
      <c r="J18" s="149"/>
      <c r="K18" s="113"/>
      <c r="L18" s="58"/>
      <c r="M18" s="113"/>
      <c r="N18" s="58"/>
      <c r="O18" s="58"/>
    </row>
    <row r="19" spans="1:15" s="74" customFormat="1" x14ac:dyDescent="0.2">
      <c r="A19" s="70" t="s">
        <v>51</v>
      </c>
      <c r="B19" s="133" t="s">
        <v>69</v>
      </c>
      <c r="C19" s="134" t="s">
        <v>42</v>
      </c>
      <c r="D19" s="132">
        <v>8</v>
      </c>
      <c r="E19" s="116"/>
      <c r="F19" s="58"/>
      <c r="G19" s="115"/>
      <c r="H19" s="144"/>
      <c r="I19" s="115"/>
      <c r="J19" s="149"/>
      <c r="K19" s="113"/>
      <c r="L19" s="58"/>
      <c r="M19" s="113"/>
      <c r="N19" s="58"/>
      <c r="O19" s="58"/>
    </row>
    <row r="20" spans="1:15" s="74" customFormat="1" ht="22.5" x14ac:dyDescent="0.2">
      <c r="A20" s="70" t="s">
        <v>52</v>
      </c>
      <c r="B20" s="133" t="s">
        <v>70</v>
      </c>
      <c r="C20" s="131" t="s">
        <v>71</v>
      </c>
      <c r="D20" s="132">
        <f>720</f>
        <v>720</v>
      </c>
      <c r="E20" s="116"/>
      <c r="F20" s="58"/>
      <c r="G20" s="115"/>
      <c r="H20" s="144"/>
      <c r="I20" s="115"/>
      <c r="J20" s="149"/>
      <c r="K20" s="113"/>
      <c r="L20" s="58"/>
      <c r="M20" s="113"/>
      <c r="N20" s="58"/>
      <c r="O20" s="58"/>
    </row>
    <row r="21" spans="1:15" s="74" customFormat="1" x14ac:dyDescent="0.2">
      <c r="A21" s="109">
        <v>3</v>
      </c>
      <c r="B21" s="110" t="s">
        <v>44</v>
      </c>
      <c r="C21" s="140"/>
      <c r="D21" s="142"/>
      <c r="E21" s="71"/>
      <c r="F21" s="72"/>
      <c r="G21" s="73"/>
      <c r="H21" s="108"/>
      <c r="I21" s="73"/>
      <c r="J21" s="72"/>
      <c r="K21" s="73"/>
      <c r="L21" s="72"/>
      <c r="M21" s="73"/>
      <c r="N21" s="72"/>
      <c r="O21" s="72"/>
    </row>
    <row r="22" spans="1:15" s="74" customFormat="1" x14ac:dyDescent="0.2">
      <c r="A22" s="70" t="s">
        <v>53</v>
      </c>
      <c r="B22" s="133" t="s">
        <v>72</v>
      </c>
      <c r="C22" s="131" t="s">
        <v>67</v>
      </c>
      <c r="D22" s="137">
        <v>73</v>
      </c>
      <c r="E22" s="116"/>
      <c r="F22" s="58"/>
      <c r="G22" s="115"/>
      <c r="H22" s="145"/>
      <c r="I22" s="115"/>
      <c r="J22" s="149"/>
      <c r="K22" s="113"/>
      <c r="L22" s="58"/>
      <c r="M22" s="58"/>
      <c r="N22" s="58"/>
      <c r="O22" s="58"/>
    </row>
    <row r="23" spans="1:15" s="74" customFormat="1" ht="22.5" x14ac:dyDescent="0.2">
      <c r="A23" s="70" t="s">
        <v>54</v>
      </c>
      <c r="B23" s="133" t="s">
        <v>73</v>
      </c>
      <c r="C23" s="131" t="s">
        <v>71</v>
      </c>
      <c r="D23" s="137">
        <v>1335</v>
      </c>
      <c r="E23" s="116"/>
      <c r="F23" s="58"/>
      <c r="G23" s="115"/>
      <c r="H23" s="145"/>
      <c r="I23" s="115"/>
      <c r="J23" s="149"/>
      <c r="K23" s="113"/>
      <c r="L23" s="58"/>
      <c r="M23" s="58"/>
      <c r="N23" s="58"/>
      <c r="O23" s="58"/>
    </row>
    <row r="24" spans="1:15" s="74" customFormat="1" ht="22.5" x14ac:dyDescent="0.2">
      <c r="A24" s="70" t="s">
        <v>55</v>
      </c>
      <c r="B24" s="133" t="s">
        <v>74</v>
      </c>
      <c r="C24" s="131" t="s">
        <v>71</v>
      </c>
      <c r="D24" s="137">
        <v>1463</v>
      </c>
      <c r="E24" s="116"/>
      <c r="F24" s="58"/>
      <c r="G24" s="115"/>
      <c r="H24" s="145"/>
      <c r="I24" s="115"/>
      <c r="J24" s="149"/>
      <c r="K24" s="113"/>
      <c r="L24" s="58"/>
      <c r="M24" s="58"/>
      <c r="N24" s="58"/>
      <c r="O24" s="58"/>
    </row>
    <row r="25" spans="1:15" s="74" customFormat="1" ht="22.5" x14ac:dyDescent="0.2">
      <c r="A25" s="70" t="s">
        <v>56</v>
      </c>
      <c r="B25" s="133" t="s">
        <v>75</v>
      </c>
      <c r="C25" s="131" t="s">
        <v>83</v>
      </c>
      <c r="D25" s="137">
        <v>50</v>
      </c>
      <c r="E25" s="116"/>
      <c r="F25" s="58"/>
      <c r="G25" s="115"/>
      <c r="H25" s="145"/>
      <c r="I25" s="115"/>
      <c r="J25" s="149"/>
      <c r="K25" s="113"/>
      <c r="L25" s="58"/>
      <c r="M25" s="58"/>
      <c r="N25" s="58"/>
      <c r="O25" s="58"/>
    </row>
    <row r="26" spans="1:15" s="107" customFormat="1" x14ac:dyDescent="0.2">
      <c r="A26" s="111">
        <v>4</v>
      </c>
      <c r="B26" s="135" t="s">
        <v>76</v>
      </c>
      <c r="C26" s="140"/>
      <c r="D26" s="142"/>
      <c r="E26" s="103"/>
      <c r="F26" s="104"/>
      <c r="G26" s="105"/>
      <c r="H26" s="146"/>
      <c r="I26" s="105"/>
      <c r="J26" s="106"/>
      <c r="K26" s="113"/>
      <c r="L26" s="58"/>
      <c r="M26" s="58"/>
      <c r="N26" s="58"/>
      <c r="O26" s="58"/>
    </row>
    <row r="27" spans="1:15" s="107" customFormat="1" x14ac:dyDescent="0.2">
      <c r="A27" s="70" t="s">
        <v>57</v>
      </c>
      <c r="B27" s="136" t="s">
        <v>77</v>
      </c>
      <c r="C27" s="153" t="s">
        <v>66</v>
      </c>
      <c r="D27" s="154">
        <v>2</v>
      </c>
      <c r="E27" s="117"/>
      <c r="F27" s="58"/>
      <c r="G27" s="118"/>
      <c r="H27" s="147"/>
      <c r="I27" s="118"/>
      <c r="J27" s="150"/>
      <c r="K27" s="113"/>
      <c r="L27" s="58"/>
      <c r="M27" s="58"/>
      <c r="N27" s="58"/>
      <c r="O27" s="58"/>
    </row>
    <row r="28" spans="1:15" s="107" customFormat="1" x14ac:dyDescent="0.2">
      <c r="A28" s="70" t="s">
        <v>58</v>
      </c>
      <c r="B28" s="136" t="s">
        <v>82</v>
      </c>
      <c r="C28" s="153" t="s">
        <v>66</v>
      </c>
      <c r="D28" s="154">
        <v>2</v>
      </c>
      <c r="E28" s="117"/>
      <c r="F28" s="58"/>
      <c r="G28" s="118"/>
      <c r="H28" s="147"/>
      <c r="I28" s="118"/>
      <c r="J28" s="150"/>
      <c r="K28" s="113"/>
      <c r="L28" s="58"/>
      <c r="M28" s="58"/>
      <c r="N28" s="58"/>
      <c r="O28" s="58"/>
    </row>
    <row r="29" spans="1:15" s="35" customFormat="1" x14ac:dyDescent="0.2">
      <c r="A29" s="36"/>
      <c r="B29" s="23" t="s">
        <v>0</v>
      </c>
      <c r="C29" s="138"/>
      <c r="D29" s="139"/>
      <c r="E29" s="37"/>
      <c r="F29" s="38"/>
      <c r="G29" s="40"/>
      <c r="H29" s="148"/>
      <c r="I29" s="40"/>
      <c r="J29" s="39"/>
      <c r="K29" s="40"/>
      <c r="L29" s="40"/>
      <c r="M29" s="40"/>
      <c r="N29" s="40"/>
      <c r="O29" s="40"/>
    </row>
    <row r="30" spans="1:15" x14ac:dyDescent="0.2">
      <c r="J30" s="15"/>
      <c r="K30" s="14"/>
      <c r="L30" s="14"/>
      <c r="M30" s="14"/>
      <c r="N30" s="14"/>
      <c r="O30" s="41"/>
    </row>
    <row r="31" spans="1:15" x14ac:dyDescent="0.2">
      <c r="C31" s="173"/>
      <c r="D31" s="92"/>
      <c r="E31" s="92"/>
      <c r="F31" s="174"/>
      <c r="G31" s="175"/>
      <c r="H31" s="175"/>
      <c r="I31" s="175"/>
      <c r="J31" s="176" t="s">
        <v>91</v>
      </c>
      <c r="K31" s="42"/>
      <c r="L31" s="42"/>
      <c r="M31" s="42"/>
      <c r="N31" s="42"/>
      <c r="O31" s="43"/>
    </row>
    <row r="32" spans="1:15" x14ac:dyDescent="0.2">
      <c r="B32" s="44" t="s">
        <v>23</v>
      </c>
      <c r="E32" s="45"/>
      <c r="J32" s="15"/>
      <c r="K32" s="59"/>
      <c r="L32" s="59"/>
      <c r="M32" s="59"/>
      <c r="N32" s="59"/>
      <c r="O32" s="60"/>
    </row>
    <row r="33" spans="1:5" x14ac:dyDescent="0.2">
      <c r="A33" s="6"/>
      <c r="B33" s="6" t="s">
        <v>86</v>
      </c>
      <c r="C33" s="6"/>
      <c r="D33" s="6"/>
      <c r="E33" s="6"/>
    </row>
    <row r="34" spans="1:5" x14ac:dyDescent="0.2">
      <c r="E34" s="45"/>
    </row>
    <row r="35" spans="1:5" x14ac:dyDescent="0.2">
      <c r="B35" s="44"/>
      <c r="E35" s="45"/>
    </row>
    <row r="36" spans="1:5" x14ac:dyDescent="0.2">
      <c r="E36" s="45"/>
    </row>
  </sheetData>
  <mergeCells count="6">
    <mergeCell ref="K8:O8"/>
    <mergeCell ref="E8:J8"/>
    <mergeCell ref="A8:A9"/>
    <mergeCell ref="C8:C9"/>
    <mergeCell ref="D8:D9"/>
    <mergeCell ref="B8:B9"/>
  </mergeCells>
  <phoneticPr fontId="2" type="noConversion"/>
  <dataValidations count="1">
    <dataValidation type="list" allowBlank="1" showInputMessage="1" showErrorMessage="1" sqref="C20">
      <formula1>$D$1021:$D$1051</formula1>
    </dataValidation>
  </dataValidations>
  <pageMargins left="1" right="1" top="1" bottom="1" header="0.5" footer="0.5"/>
  <pageSetup paperSize="9" scale="75" fitToHeight="0" orientation="landscape" r:id="rId1"/>
  <headerFooter alignWithMargins="0">
    <oddHeader>&amp;C&amp;12LOKĀLĀ TĀME Nr. 1-1
&amp;"Arial,Полужирный"&amp;UCEĻU DAĻAS DARBI.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KOPT</vt:lpstr>
      <vt:lpstr>KOPS</vt:lpstr>
      <vt:lpstr>CD</vt:lpstr>
      <vt:lpstr>CD!Print_Area</vt:lpstr>
      <vt:lpstr>KOPS!Print_Area</vt:lpstr>
      <vt:lpstr>KOPT!Print_Area</vt:lpstr>
      <vt:lpstr>CD!Print_Titles</vt:lpstr>
      <vt:lpstr>KOPS!Print_Titles</vt:lpstr>
      <vt:lpstr>KOPT!Print_Titles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Valda Stova</cp:lastModifiedBy>
  <cp:lastPrinted>2017-07-24T21:12:15Z</cp:lastPrinted>
  <dcterms:created xsi:type="dcterms:W3CDTF">1999-12-06T13:05:42Z</dcterms:created>
  <dcterms:modified xsi:type="dcterms:W3CDTF">2017-11-14T12:53:57Z</dcterms:modified>
</cp:coreProperties>
</file>