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valda\Desktop\Iepirkumi 2017\Grants ceļi- Cēre, Baujas\"/>
    </mc:Choice>
  </mc:AlternateContent>
  <bookViews>
    <workbookView xWindow="0" yWindow="0" windowWidth="21600" windowHeight="9510" activeTab="2"/>
  </bookViews>
  <sheets>
    <sheet name="Tāme" sheetId="1" r:id="rId1"/>
    <sheet name="Būvniecības koptāme" sheetId="3" r:id="rId2"/>
    <sheet name="Koptāme"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4" l="1"/>
  <c r="C17" i="4"/>
</calcChain>
</file>

<file path=xl/sharedStrings.xml><?xml version="1.0" encoding="utf-8"?>
<sst xmlns="http://schemas.openxmlformats.org/spreadsheetml/2006/main" count="205" uniqueCount="163">
  <si>
    <t>Lokālā tāme Nr.1 (Autoceļa pārbūves darbi)</t>
  </si>
  <si>
    <r>
      <t xml:space="preserve">Būves nosaukums: </t>
    </r>
    <r>
      <rPr>
        <i/>
        <sz val="11"/>
        <color rgb="FF000000"/>
        <rFont val="Times New Roman"/>
        <family val="1"/>
        <charset val="186"/>
      </rPr>
      <t>Kandavas pagasta ceļš Nr.4 “P109 – Baujas”</t>
    </r>
  </si>
  <si>
    <r>
      <t xml:space="preserve">Objekta nosaukums: </t>
    </r>
    <r>
      <rPr>
        <i/>
        <sz val="11"/>
        <color rgb="FF000000"/>
        <rFont val="Times New Roman"/>
        <family val="1"/>
        <charset val="186"/>
      </rPr>
      <t>Kandavas pagasta ceļš Nr.4 “P109 - Baujas”</t>
    </r>
  </si>
  <si>
    <r>
      <t xml:space="preserve">Objekta adrese: </t>
    </r>
    <r>
      <rPr>
        <i/>
        <sz val="11"/>
        <color rgb="FF000000"/>
        <rFont val="Times New Roman"/>
        <family val="1"/>
        <charset val="186"/>
      </rPr>
      <t>Ceļš Nr.4 "P109 – Baujas", Kandavas pagasts, Kandavas novads</t>
    </r>
  </si>
  <si>
    <t>Tāmes izmaksas</t>
  </si>
  <si>
    <t>euro</t>
  </si>
  <si>
    <t>Kopējā darbietilpība</t>
  </si>
  <si>
    <t>c/h</t>
  </si>
  <si>
    <t>Nr.p.k.</t>
  </si>
  <si>
    <t>Nosaukums</t>
  </si>
  <si>
    <t>Mērvienība</t>
  </si>
  <si>
    <t>Daudzums</t>
  </si>
  <si>
    <t>Vienības izmaksas</t>
  </si>
  <si>
    <t>Kopā uz visu apjomu</t>
  </si>
  <si>
    <t>Laika norma (c/h)</t>
  </si>
  <si>
    <t>Darba samaksas likme (euro/h)</t>
  </si>
  <si>
    <t>Darba alga (euro)</t>
  </si>
  <si>
    <t>Materiāli (euro)</t>
  </si>
  <si>
    <t>Mehānismi (euro)</t>
  </si>
  <si>
    <t>Kopā (euro)</t>
  </si>
  <si>
    <t>Darbietilpība (c/h)</t>
  </si>
  <si>
    <t>Summa (euro)</t>
  </si>
  <si>
    <t>Dažādi darbi</t>
  </si>
  <si>
    <t>1.1</t>
  </si>
  <si>
    <t>Uzmērīšana un nospraušana</t>
  </si>
  <si>
    <t>km</t>
  </si>
  <si>
    <t>1.2</t>
  </si>
  <si>
    <t>Darba organizācija un aprīkojums būvdarbu laikā atbilstoši MK noteikumiem</t>
  </si>
  <si>
    <t>kpl.</t>
  </si>
  <si>
    <t>1.3</t>
  </si>
  <si>
    <t>Plastmasas caurtekas d200 (t.sk. Gala balstu) demontāža un transports uz būvuzņēmēja atbērtni</t>
  </si>
  <si>
    <t>m</t>
  </si>
  <si>
    <t>1.4</t>
  </si>
  <si>
    <t>Dzelzsbetona caurtekas d500 (t.sk. Gala balstu) demontāža un transports uz būvuzņēmēja atbērtni</t>
  </si>
  <si>
    <t>1.5</t>
  </si>
  <si>
    <t>Dzelzsbetona caurtekas d600 (t.sk. Gala balstu) demontāža un transports uz būvuzņēmēja atbērtni</t>
  </si>
  <si>
    <t>1.6</t>
  </si>
  <si>
    <t>Dzelzsbetona caurtekas d500 tīrīšana, lieko grunti transportējot uz būvuzņēmēja atbērtni</t>
  </si>
  <si>
    <t>1.7</t>
  </si>
  <si>
    <t>Teritorijas attīrīšana no krūmiem, aizvedot uz būvuzņēmēja atbērtni (skatīt “Likvidējamo kokaugu saraksts”)</t>
  </si>
  <si>
    <t>m2</t>
  </si>
  <si>
    <t>1.8</t>
  </si>
  <si>
    <t>Koku zāģēšana ar celmu laušanu, t.sk. frēzēšanu (skatīt “Likvidējamo kokaugu saraksts”)</t>
  </si>
  <si>
    <t>gb.</t>
  </si>
  <si>
    <t>1.9</t>
  </si>
  <si>
    <t>Esošā kabeļa ieguldīšana dalītā aizsargcaurulē d110 750N, nepieciešamības gadījumā to padziļinot līdz normatīvajos aktos notektajam dziļumam, saskaņojot to ar komunikāciju īpašnieku</t>
  </si>
  <si>
    <t>1.10</t>
  </si>
  <si>
    <t>Esošā elektrokabeļa piesaistes stabiņa pārcelšana</t>
  </si>
  <si>
    <t>1.11</t>
  </si>
  <si>
    <t>Robežzīmju atjaunošana</t>
  </si>
  <si>
    <t>1.12</t>
  </si>
  <si>
    <t>Ceļa zīmju un to stabu demontāža</t>
  </si>
  <si>
    <t>1.13</t>
  </si>
  <si>
    <t>Izpilddokumentācijas izgatavošana un objekta nodošana</t>
  </si>
  <si>
    <t>obj.</t>
  </si>
  <si>
    <t>Zemes klātne</t>
  </si>
  <si>
    <t>2.1</t>
  </si>
  <si>
    <t>Grāvju rakšana un tīrīšana (t.sk. Augu zemes noņemšana), lieko grunti izlīdzinot objekta robežās</t>
  </si>
  <si>
    <t>m3</t>
  </si>
  <si>
    <t>2.2</t>
  </si>
  <si>
    <t>Grāvja teknes nostiprinājuma būvniecība ar frakcionētām šķembām 40/70mm, lieko grunti izlīdzinot objekta robežās</t>
  </si>
  <si>
    <t>2.3</t>
  </si>
  <si>
    <t>Nomaļu grunts uzauguma noņemšana vidēji 1m platumā un 20cm biezumā, aizvedot uz būvuzņēmēja atbērtni</t>
  </si>
  <si>
    <t>2.4</t>
  </si>
  <si>
    <t>Caurteku PP SN8 d340/300 izbūve</t>
  </si>
  <si>
    <t>2.5</t>
  </si>
  <si>
    <t>Caurteku PP SN8 d560/500 izbūve</t>
  </si>
  <si>
    <t>2.6</t>
  </si>
  <si>
    <t>Caurteku PP SN8 d670/600 izbūve</t>
  </si>
  <si>
    <t>2.7</t>
  </si>
  <si>
    <t>Caurteku PP SN8 d890/800 izbūve</t>
  </si>
  <si>
    <t>2.8</t>
  </si>
  <si>
    <t>Caurteku galu nostiprinājuma būvniecība teknē ar fr.šķ. 40/70 20cm biezumā un nogāžu nostiprinājums saķīlētā dabīgā akmens bruģa segumā</t>
  </si>
  <si>
    <t>2.9</t>
  </si>
  <si>
    <t>Salaiduma vietas izveide ar esošo reljefu ar augu zemi vidēji 2m platumā un 10cm biezumā</t>
  </si>
  <si>
    <t>2.10*</t>
  </si>
  <si>
    <t>Zemes klātnes ierakuma būvniecība, grunti transportējot uz būvuzņēmēja atbērnti</t>
  </si>
  <si>
    <t>Ar saistvielām nesaistītas konstruktīvās kārtas</t>
  </si>
  <si>
    <t>3.1*</t>
  </si>
  <si>
    <t>Salizturīgās kārtas būvniecība 20cm biezumā</t>
  </si>
  <si>
    <t>3.2*</t>
  </si>
  <si>
    <t>Nesaistītu minerālmateriālu 0/32s seguma būvniecība h=20cm biezumā (N-IV klase)</t>
  </si>
  <si>
    <t>3.3</t>
  </si>
  <si>
    <t>Nesaistītu minerālmateriālu 0/32s seguma būvniecība h=10cm biezumā (N-IV klase), kā arī nesaistītu minerālmateriālu 0/32s seguma būvniecība hvid=9cm biezumā (N-IV klase) (seguma izbūve divās kārtās)</t>
  </si>
  <si>
    <t>Satiksmes aprīkojums</t>
  </si>
  <si>
    <t>4.1</t>
  </si>
  <si>
    <t>103. ceļa zīmes uzstādīšana</t>
  </si>
  <si>
    <t>4.2</t>
  </si>
  <si>
    <t>105. ceļa zīmes uzstādīšana</t>
  </si>
  <si>
    <t>4.3</t>
  </si>
  <si>
    <t>106. ceļa zīmes uzstādīšana</t>
  </si>
  <si>
    <t>4.4</t>
  </si>
  <si>
    <t>206. ceļa zīmes uzstādīšana</t>
  </si>
  <si>
    <t>4.5</t>
  </si>
  <si>
    <t>801. ceļa zīmes uzstādīšana</t>
  </si>
  <si>
    <t>4.6</t>
  </si>
  <si>
    <t>803. ceļa zīmes uzstādīšana</t>
  </si>
  <si>
    <t>4.7</t>
  </si>
  <si>
    <t>Ceļa zīmju staba d60mm uzstādīšana</t>
  </si>
  <si>
    <t>Piezīmes:</t>
  </si>
  <si>
    <r>
      <rPr>
        <sz val="11"/>
        <color rgb="FF000000"/>
        <rFont val="Times New Roman"/>
        <family val="1"/>
        <charset val="186"/>
      </rPr>
      <t>Izmēri un augstumi doti metros</t>
    </r>
    <r>
      <rPr>
        <sz val="11"/>
        <color theme="1"/>
        <rFont val="Times New Roman"/>
        <family val="1"/>
        <charset val="186"/>
      </rPr>
      <t>, kritumi procentos, ja nav norādīts savādāk.</t>
    </r>
  </si>
  <si>
    <r>
      <t>2.10*, 3.1* un 3.2* pozīcijas paredzētas v</t>
    </r>
    <r>
      <rPr>
        <sz val="12"/>
        <color theme="1"/>
        <rFont val="Arial1"/>
        <charset val="186"/>
      </rPr>
      <t xml:space="preserve">ietās, kur projektētais ceļš (t.sk. </t>
    </r>
    <r>
      <rPr>
        <sz val="12"/>
        <color theme="1"/>
        <rFont val="Arial1"/>
        <charset val="186"/>
      </rPr>
      <t xml:space="preserve">nobrauktuves u.c.) novirzās no esošās brauktuves vai grunts nestspēja nav </t>
    </r>
    <r>
      <rPr>
        <sz val="12"/>
        <color theme="1"/>
        <rFont val="Arial1"/>
        <charset val="186"/>
      </rPr>
      <t xml:space="preserve">pietiekama. Būvdarbu apjomi precizējami pēc izbūves dabā. Samazinoties vai </t>
    </r>
    <r>
      <rPr>
        <sz val="12"/>
        <color theme="1"/>
        <rFont val="Arial1"/>
        <charset val="186"/>
      </rPr>
      <t xml:space="preserve">palielinoties šiem apjomiem, proporcionāli jāpalielinās vai jāsamazinās 3.3. </t>
    </r>
    <r>
      <rPr>
        <sz val="12"/>
        <color theme="1"/>
        <rFont val="Arial1"/>
        <charset val="186"/>
      </rPr>
      <t>pozīcijas būvdarbu apjomam.</t>
    </r>
  </si>
  <si>
    <r>
      <t>Pirms jaunā seguma būvniecības ir jāveic esošās ceļa klātnes profilēšana un blīvēšana. C</t>
    </r>
    <r>
      <rPr>
        <sz val="12"/>
        <color theme="1"/>
        <rFont val="Arial1"/>
        <charset val="186"/>
      </rPr>
      <t xml:space="preserve">ela klātne profilējama atbilstoši garenprofilam un šķērsprofilam, lai būtu </t>
    </r>
    <r>
      <rPr>
        <sz val="12"/>
        <color theme="1"/>
        <rFont val="Arial1"/>
        <charset val="186"/>
      </rPr>
      <t xml:space="preserve">iespējams izbūvēt nesaistītu minerālmateriālu 0/32s segumu 10cm biezumā un </t>
    </r>
    <r>
      <rPr>
        <sz val="12"/>
        <color theme="1"/>
        <rFont val="Arial1"/>
        <charset val="186"/>
      </rPr>
      <t xml:space="preserve">nesaistītu minerālmateriālu 0/32s segumu mainīgā biezumā. Sastādot izmaksu </t>
    </r>
    <r>
      <rPr>
        <sz val="12"/>
        <color theme="1"/>
        <rFont val="Arial1"/>
        <charset val="186"/>
      </rPr>
      <t xml:space="preserve">aprēķinu, būvuzņēmējam šīs izmaksas jāiekļauj “Nesaistītu minerālmateriālu </t>
    </r>
    <r>
      <rPr>
        <sz val="12"/>
        <color theme="1"/>
        <rFont val="Arial1"/>
        <charset val="186"/>
      </rPr>
      <t xml:space="preserve">0/32s seguma būvniecība h=10cm biezumā (N-IV klase), kā arī nesaistītu </t>
    </r>
    <r>
      <rPr>
        <sz val="12"/>
        <color theme="1"/>
        <rFont val="Arial1"/>
        <charset val="186"/>
      </rPr>
      <t xml:space="preserve">minerālmateriālu 0/32s seguma būvniecība hvid=9cm biezumā (N-IV klase) </t>
    </r>
    <r>
      <rPr>
        <sz val="12"/>
        <color theme="1"/>
        <rFont val="Arial1"/>
        <charset val="186"/>
      </rPr>
      <t>(seguma izbūve divās kārtās)”.</t>
    </r>
  </si>
  <si>
    <r>
      <rPr>
        <sz val="11"/>
        <color rgb="FF000000"/>
        <rFont val="Times New Roman"/>
        <family val="1"/>
        <charset val="186"/>
      </rPr>
      <t>Vietās, kur paredzēt</t>
    </r>
    <r>
      <rPr>
        <sz val="11"/>
        <color theme="1"/>
        <rFont val="Times New Roman"/>
        <family val="1"/>
        <charset val="186"/>
      </rPr>
      <t>a jauno caurteku izbūve, paredzēta arī esošo caurteku demontāža, t.sk. gala balstu demontāža.</t>
    </r>
  </si>
  <si>
    <t>Būvuzņēmējam jāievērtē Būvdarbu apjomu tabulā minēto darbu veikšanai nepieciešamie materiāli un papildus darbi, kas nav minēti šajā sarakstā, bet bez kuriem nebūtu iespējama būvdarbu tehnoloģiski pareiza un spēkā esošajiem normatīviem atbilstoša veikšana pilnā apjomā.</t>
  </si>
  <si>
    <r>
      <rPr>
        <sz val="11"/>
        <color rgb="FF000000"/>
        <rFont val="Times New Roman"/>
        <family val="1"/>
        <charset val="186"/>
      </rPr>
      <t>Vis</t>
    </r>
    <r>
      <rPr>
        <sz val="11"/>
        <color theme="1"/>
        <rFont val="Times New Roman"/>
        <family val="1"/>
        <charset val="186"/>
      </rPr>
      <t>iem darbiem, materiāliem un kvalitātes kontrolei jāatbilst Skaidrojošajā aprakstā minētajam, kā arī "Ceļu specifikācijas 2015".</t>
    </r>
  </si>
  <si>
    <t>Pirms būvdarbu uzsākšanas izsaukt visu ieinteresēto organizāciju pārstāvjus, lai uz vietas precizētu esošo inženiertīklu atrašanās vietas un dziļumus.</t>
  </si>
  <si>
    <t>Ievērot normatīvajos aktos noteiktās inženierkomunikāciju aizsargjoslas.</t>
  </si>
  <si>
    <t>Būvdarbu laikā nodrošināt esošo inženiertīklu aizsardzību un nostiprināšanu.</t>
  </si>
  <si>
    <t>Normatīvajos aktos noteiktajā attālumā no inženiertīkliem rakšanu veikt bez mehānismiem.</t>
  </si>
  <si>
    <t>Koku un krūmu ciršana un celmu raušana paredzēta visā autoceļa zemes platībā, t.sk. vietās, kur tiek rakti vai tīrīti grāvji, veidotas malas joslas, salaiduma vietas ar esošo reljefu u.c.</t>
  </si>
  <si>
    <t>Apmaksa veicama pēc faktiskā, dabā uzmērītā, padarītā darba.</t>
  </si>
  <si>
    <t>Inženierkomunikāciju aizsargjoslās aizliegts raut celmus – tos atļauts tikai frēzēt. Izmaksas iekļaut izmaksu aprēķinā.</t>
  </si>
  <si>
    <t>Vietās, kur grāvju rakšanu vai tīrīšanu nav pieļaujams vai iespējams veikt mehanizēti, jāveic ar roku darbu.</t>
  </si>
  <si>
    <t>Būvdarbu apjomi precizējami pēc izbūves dabā.</t>
  </si>
  <si>
    <t>Būvdarbu veicējam ievērtēt materiālu nobiruma koeficientu.</t>
  </si>
  <si>
    <t>Materiālu apjomi doti sablīvētā veidā.</t>
  </si>
  <si>
    <t>Nesaistītu minerālmateriālu 0/32s seguma būvniecības hvid biezums norādīts vadoties pēc garenprofila darba atzīmēm pa ceļa asi. Sastādot tāmes izmaksas, ņemt vērā, ka pēc ceļa klātnes profilēšanas šis biezums var atšķirties.</t>
  </si>
  <si>
    <t>Visu konstruktīvo kārtu garumi un platumi pieņemti vienādi ar virsējās kārtas garumu un platumu.</t>
  </si>
  <si>
    <t xml:space="preserve">Sastādīja:                                      </t>
  </si>
  <si>
    <t>Sertifikāts Nr.</t>
  </si>
  <si>
    <t>Pārbaudīja:</t>
  </si>
  <si>
    <t>APSTIPRINU</t>
  </si>
  <si>
    <t>_____________________________</t>
  </si>
  <si>
    <t>(pasūtītāja paraksts un tā atšifrējums)</t>
  </si>
  <si>
    <t>Z.V.</t>
  </si>
  <si>
    <t>_____. gada ___._________________</t>
  </si>
  <si>
    <r>
      <t xml:space="preserve">Būves adrese: </t>
    </r>
    <r>
      <rPr>
        <i/>
        <sz val="11"/>
        <color rgb="FF000000"/>
        <rFont val="Times New Roman"/>
        <family val="1"/>
        <charset val="186"/>
      </rPr>
      <t>Ceļš Nr.4 "P109 – Baujas", Kandavas pagasts, Kandavas novads</t>
    </r>
  </si>
  <si>
    <t>Objekta nosaukums</t>
  </si>
  <si>
    <t>Objekta izmaksas (euro)</t>
  </si>
  <si>
    <t>Kandavas pagasta ceļš Nr.4 “P109 - Baujas”</t>
  </si>
  <si>
    <t>Kopā</t>
  </si>
  <si>
    <t>PVN (21%)</t>
  </si>
  <si>
    <t>(paraksts un tā atšifrējums, datums)</t>
  </si>
  <si>
    <t>Būvniecības koptāme</t>
  </si>
  <si>
    <t>Kopējās būvniecības izmaksas</t>
  </si>
  <si>
    <r>
      <rPr>
        <sz val="11"/>
        <color theme="1"/>
        <rFont val="Calibri"/>
        <family val="2"/>
        <charset val="186"/>
        <scheme val="minor"/>
      </rPr>
      <t>Objekta nosaukums:</t>
    </r>
    <r>
      <rPr>
        <i/>
        <sz val="11"/>
        <color theme="1"/>
        <rFont val="Arial1"/>
        <charset val="186"/>
      </rPr>
      <t xml:space="preserve"> </t>
    </r>
    <r>
      <rPr>
        <i/>
        <sz val="11"/>
        <color rgb="FF000000"/>
        <rFont val="Times New Roman"/>
        <family val="1"/>
        <charset val="186"/>
      </rPr>
      <t>Kandavas pagasta ceļš Nr.4 “P109 – Baujas”</t>
    </r>
  </si>
  <si>
    <t>Kopsavilkuma aprēķini par darbu vai konstruktīvo elementu veidiem</t>
  </si>
  <si>
    <t>Par kopējo summu, (EUR)</t>
  </si>
  <si>
    <t>Kopējā darbietilpība, (c/h)</t>
  </si>
  <si>
    <t>Darbu veids</t>
  </si>
  <si>
    <t>Būvdarbu izmaksas (EUR)</t>
  </si>
  <si>
    <t>Tajā skaitā</t>
  </si>
  <si>
    <t>Darbietilpība, (c/h)</t>
  </si>
  <si>
    <t>Darba alga, (EUR)</t>
  </si>
  <si>
    <t>Materiāli, (EUR)</t>
  </si>
  <si>
    <t>Mehānismi, (EUR)</t>
  </si>
  <si>
    <t>Autoceļa pārbūves darbi</t>
  </si>
  <si>
    <t>Sastādīja:</t>
  </si>
  <si>
    <t>Sertifikāta Nr.</t>
  </si>
  <si>
    <r>
      <t xml:space="preserve">Pasūtījuma Nr.: </t>
    </r>
    <r>
      <rPr>
        <i/>
        <sz val="11"/>
        <color rgb="FF000000"/>
        <rFont val="Times New Roman"/>
        <family val="1"/>
        <charset val="186"/>
      </rPr>
      <t>KND2017/34_ak</t>
    </r>
  </si>
  <si>
    <t>Tāme sastādīta 2017.gada __._________</t>
  </si>
  <si>
    <t>Tāme sastādīta 2017.gada tirgus cenās, pamatojoties uz TS daļas resējumiem.</t>
  </si>
  <si>
    <t>Tiešās izmaksas kopā, t.sk. darba devēja sociālais nodoklis:</t>
  </si>
  <si>
    <t>Tāme sastādīta 2017.gada __.__________</t>
  </si>
  <si>
    <t xml:space="preserve">Sastādīja                                            </t>
  </si>
  <si>
    <t xml:space="preserve">Sertifikāta Nr.                                             </t>
  </si>
  <si>
    <t xml:space="preserve">Pārbaudīja                                            </t>
  </si>
  <si>
    <t xml:space="preserve">Sertifikāta Nr.                                                </t>
  </si>
  <si>
    <t>Kopā :</t>
  </si>
  <si>
    <t>Virsizdevumi, t.sk. darba aizsardzība (%)</t>
  </si>
  <si>
    <t>Peļņa (%)</t>
  </si>
  <si>
    <t>Pavisam kopā: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</si>
</sst>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numFmt numFmtId="165" formatCode="0.0"/>
    <numFmt numFmtId="166" formatCode="dd&quot;.&quot;mm&quot;.&quot;yy"/>
    <numFmt numFmtId="167" formatCode="General&quot;.&quot;"/>
  </numFmts>
  <fonts count="15">
    <font>
      <sz val="11"/>
      <color theme="1"/>
      <name val="Calibri"/>
      <family val="2"/>
      <charset val="186"/>
      <scheme val="minor"/>
    </font>
    <font>
      <sz val="11"/>
      <color theme="1"/>
      <name val="Times New Roman"/>
      <family val="1"/>
      <charset val="186"/>
    </font>
    <font>
      <b/>
      <sz val="14"/>
      <color theme="1"/>
      <name val="Times New Roman"/>
      <family val="1"/>
      <charset val="186"/>
    </font>
    <font>
      <i/>
      <sz val="11"/>
      <color rgb="FF000000"/>
      <name val="Times New Roman"/>
      <family val="1"/>
      <charset val="186"/>
    </font>
    <font>
      <sz val="11"/>
      <color rgb="FF000000"/>
      <name val="Calibri"/>
      <family val="2"/>
      <charset val="186"/>
    </font>
    <font>
      <sz val="11"/>
      <color rgb="FF000000"/>
      <name val="Times New Roman"/>
      <family val="1"/>
      <charset val="186"/>
    </font>
    <font>
      <sz val="10"/>
      <color theme="1"/>
      <name val="Arial"/>
      <family val="2"/>
      <charset val="186"/>
    </font>
    <font>
      <i/>
      <sz val="11"/>
      <color theme="1"/>
      <name val="Times New Roman"/>
      <family val="1"/>
      <charset val="186"/>
    </font>
    <font>
      <b/>
      <sz val="11"/>
      <color theme="1"/>
      <name val="Times New Roman"/>
      <family val="1"/>
      <charset val="186"/>
    </font>
    <font>
      <sz val="12"/>
      <color theme="1"/>
      <name val="Arial1"/>
      <charset val="186"/>
    </font>
    <font>
      <b/>
      <sz val="12"/>
      <color theme="1"/>
      <name val="Times New Roman"/>
      <family val="1"/>
      <charset val="186"/>
    </font>
    <font>
      <i/>
      <sz val="11"/>
      <color theme="1"/>
      <name val="Arial1"/>
      <charset val="186"/>
    </font>
    <font>
      <sz val="10"/>
      <color rgb="FF000000"/>
      <name val="Arial"/>
      <family val="2"/>
      <charset val="186"/>
    </font>
    <font>
      <b/>
      <sz val="12"/>
      <color rgb="FF000000"/>
      <name val="Times New Roman"/>
      <family val="1"/>
      <charset val="186"/>
    </font>
    <font>
      <b/>
      <sz val="11"/>
      <color rgb="FF000000"/>
      <name val="Times New Roman"/>
      <family val="1"/>
      <charset val="186"/>
    </font>
  </fonts>
  <fills count="4">
    <fill>
      <patternFill patternType="none"/>
    </fill>
    <fill>
      <patternFill patternType="gray125"/>
    </fill>
    <fill>
      <patternFill patternType="solid">
        <fgColor rgb="FFFFFFFF"/>
        <bgColor rgb="FFFFFFFF"/>
      </patternFill>
    </fill>
    <fill>
      <patternFill patternType="solid">
        <fgColor rgb="FFCCCCCC"/>
        <bgColor rgb="FFCCCCCC"/>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0" fontId="4" fillId="0" borderId="0"/>
    <xf numFmtId="0" fontId="6" fillId="0" borderId="0"/>
    <xf numFmtId="0" fontId="12" fillId="0" borderId="0"/>
  </cellStyleXfs>
  <cellXfs count="96">
    <xf numFmtId="0" fontId="0" fillId="0" borderId="0" xfId="0"/>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2" borderId="0" xfId="1" applyFont="1" applyFill="1" applyBorder="1" applyAlignment="1" applyProtection="1">
      <alignment horizontal="center" vertical="center" wrapText="1"/>
    </xf>
    <xf numFmtId="2" fontId="1" fillId="0" borderId="0" xfId="0" applyNumberFormat="1" applyFont="1" applyFill="1" applyBorder="1" applyAlignment="1">
      <alignment horizontal="center" vertical="center" wrapText="1"/>
    </xf>
    <xf numFmtId="2" fontId="1" fillId="0" borderId="0" xfId="2" applyNumberFormat="1" applyFont="1" applyFill="1" applyBorder="1" applyAlignment="1">
      <alignment horizontal="center" vertical="center" wrapText="1"/>
    </xf>
    <xf numFmtId="0" fontId="0" fillId="0" borderId="0" xfId="0" applyFill="1" applyBorder="1"/>
    <xf numFmtId="2" fontId="7"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left" vertical="center" wrapText="1"/>
    </xf>
    <xf numFmtId="2"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164"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3" borderId="2"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2" fontId="1" fillId="0" borderId="2" xfId="0" applyNumberFormat="1" applyFont="1" applyFill="1" applyBorder="1" applyAlignment="1">
      <alignment horizontal="center" vertical="center" wrapText="1"/>
    </xf>
    <xf numFmtId="2" fontId="1" fillId="0" borderId="2" xfId="2" applyNumberFormat="1" applyFont="1" applyFill="1" applyBorder="1" applyAlignment="1">
      <alignment horizontal="center" vertical="center" wrapText="1"/>
    </xf>
    <xf numFmtId="165"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horizontal="left"/>
    </xf>
    <xf numFmtId="0" fontId="1" fillId="0" borderId="2" xfId="0" applyFont="1" applyFill="1" applyBorder="1" applyAlignment="1">
      <alignment horizontal="left" vertical="center" wrapText="1"/>
    </xf>
    <xf numFmtId="49" fontId="1" fillId="0" borderId="2" xfId="0" applyNumberFormat="1" applyFont="1" applyBorder="1" applyAlignment="1">
      <alignment horizontal="center" vertical="center" wrapText="1"/>
    </xf>
    <xf numFmtId="0" fontId="1" fillId="0" borderId="2" xfId="0" applyFont="1" applyFill="1" applyBorder="1" applyAlignment="1">
      <alignment horizontal="left"/>
    </xf>
    <xf numFmtId="0" fontId="1" fillId="0" borderId="2" xfId="0" applyFont="1" applyFill="1" applyBorder="1" applyAlignment="1">
      <alignment horizontal="center"/>
    </xf>
    <xf numFmtId="0" fontId="8" fillId="0" borderId="2" xfId="0" applyFont="1" applyFill="1" applyBorder="1" applyAlignment="1">
      <alignment horizontal="right"/>
    </xf>
    <xf numFmtId="0" fontId="1" fillId="0" borderId="2" xfId="0" applyFont="1" applyBorder="1"/>
    <xf numFmtId="2" fontId="1" fillId="0" borderId="2" xfId="0" applyNumberFormat="1" applyFont="1" applyBorder="1" applyAlignment="1">
      <alignment horizontal="center"/>
    </xf>
    <xf numFmtId="0" fontId="1" fillId="0" borderId="0" xfId="0" applyFont="1" applyFill="1" applyBorder="1" applyAlignment="1">
      <alignment horizontal="right"/>
    </xf>
    <xf numFmtId="0" fontId="8" fillId="0" borderId="0" xfId="0" applyFont="1" applyFill="1" applyBorder="1" applyAlignment="1">
      <alignment horizontal="right"/>
    </xf>
    <xf numFmtId="0" fontId="1" fillId="0" borderId="0" xfId="0" applyFont="1" applyBorder="1" applyAlignment="1">
      <alignment horizontal="center"/>
    </xf>
    <xf numFmtId="0" fontId="1" fillId="0" borderId="0" xfId="0" applyFont="1"/>
    <xf numFmtId="166" fontId="1" fillId="0" borderId="0" xfId="0" applyNumberFormat="1" applyFont="1"/>
    <xf numFmtId="167" fontId="1" fillId="0" borderId="0" xfId="0" applyNumberFormat="1" applyFont="1" applyBorder="1" applyAlignment="1">
      <alignment horizontal="right" vertical="top" wrapText="1"/>
    </xf>
    <xf numFmtId="0" fontId="1" fillId="0" borderId="0" xfId="0" applyFont="1" applyAlignment="1">
      <alignment wrapText="1"/>
    </xf>
    <xf numFmtId="0" fontId="5" fillId="0" borderId="0" xfId="0" applyFont="1" applyAlignment="1">
      <alignment wrapText="1"/>
    </xf>
    <xf numFmtId="165" fontId="5" fillId="0" borderId="0" xfId="0" applyNumberFormat="1" applyFont="1" applyAlignment="1">
      <alignment wrapText="1"/>
    </xf>
    <xf numFmtId="0" fontId="0" fillId="0" borderId="0" xfId="0"/>
    <xf numFmtId="0" fontId="1" fillId="0" borderId="1" xfId="0" applyFont="1" applyFill="1" applyBorder="1" applyAlignment="1">
      <alignment horizontal="justify"/>
    </xf>
    <xf numFmtId="0" fontId="1" fillId="0" borderId="1" xfId="0" applyFont="1" applyFill="1" applyBorder="1" applyAlignment="1">
      <alignment horizontal="center"/>
    </xf>
    <xf numFmtId="0" fontId="1" fillId="0" borderId="0" xfId="0" applyFont="1" applyFill="1" applyBorder="1" applyAlignment="1">
      <alignment horizontal="justify"/>
    </xf>
    <xf numFmtId="0" fontId="1" fillId="0" borderId="0" xfId="0" applyFont="1" applyBorder="1" applyAlignment="1">
      <alignment horizontal="left"/>
    </xf>
    <xf numFmtId="0" fontId="8" fillId="0" borderId="0" xfId="0" applyFont="1" applyFill="1" applyBorder="1" applyAlignment="1">
      <alignment horizontal="center" vertical="center" wrapText="1"/>
    </xf>
    <xf numFmtId="2" fontId="1" fillId="0" borderId="0" xfId="0" applyNumberFormat="1" applyFont="1" applyFill="1" applyBorder="1" applyAlignment="1">
      <alignment horizontal="right" vertical="center" wrapText="1"/>
    </xf>
    <xf numFmtId="0" fontId="1" fillId="0" borderId="0" xfId="0" applyFont="1" applyFill="1" applyAlignment="1">
      <alignment horizontal="right"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horizontal="left" vertical="center" wrapText="1"/>
    </xf>
    <xf numFmtId="2" fontId="1" fillId="0" borderId="0" xfId="0" applyNumberFormat="1" applyFont="1" applyFill="1" applyBorder="1" applyAlignment="1">
      <alignment horizontal="justify" vertical="center" wrapText="1"/>
    </xf>
    <xf numFmtId="167" fontId="1" fillId="0" borderId="2" xfId="0" applyNumberFormat="1" applyFont="1" applyBorder="1" applyAlignment="1">
      <alignment horizontal="center" vertical="center" wrapText="1"/>
    </xf>
    <xf numFmtId="0" fontId="1" fillId="0" borderId="1" xfId="0" applyFont="1" applyFill="1" applyBorder="1" applyAlignment="1">
      <alignment horizontal="justify"/>
    </xf>
    <xf numFmtId="0" fontId="1" fillId="0" borderId="0" xfId="0" applyFont="1" applyFill="1" applyBorder="1" applyAlignment="1">
      <alignment horizontal="center"/>
    </xf>
    <xf numFmtId="0" fontId="13" fillId="0" borderId="0" xfId="3" applyFont="1" applyFill="1" applyBorder="1" applyAlignment="1" applyProtection="1">
      <alignment horizontal="center"/>
    </xf>
    <xf numFmtId="0" fontId="5" fillId="0" borderId="0" xfId="3" applyFont="1" applyFill="1" applyBorder="1" applyAlignment="1" applyProtection="1">
      <alignment horizontal="left"/>
    </xf>
    <xf numFmtId="0" fontId="5" fillId="0" borderId="0" xfId="3" applyFont="1" applyFill="1" applyBorder="1" applyAlignment="1" applyProtection="1"/>
    <xf numFmtId="0" fontId="5" fillId="0" borderId="0" xfId="3" applyFont="1" applyFill="1" applyBorder="1" applyAlignment="1" applyProtection="1">
      <alignment horizontal="center"/>
    </xf>
    <xf numFmtId="0" fontId="5" fillId="0" borderId="0" xfId="1" applyFont="1" applyFill="1" applyBorder="1" applyAlignment="1" applyProtection="1">
      <alignment horizontal="left"/>
    </xf>
    <xf numFmtId="0" fontId="3" fillId="0" borderId="0" xfId="0" applyFont="1" applyFill="1" applyAlignment="1">
      <alignment horizontal="left" wrapText="1"/>
    </xf>
    <xf numFmtId="0" fontId="3" fillId="0" borderId="0" xfId="3" applyFont="1" applyFill="1" applyBorder="1" applyAlignment="1" applyProtection="1"/>
    <xf numFmtId="0" fontId="5" fillId="0" borderId="0" xfId="3" applyFont="1" applyFill="1" applyBorder="1" applyAlignment="1" applyProtection="1">
      <alignment horizontal="right"/>
    </xf>
    <xf numFmtId="4" fontId="5" fillId="0" borderId="0" xfId="3" applyNumberFormat="1" applyFont="1" applyFill="1" applyBorder="1" applyAlignment="1" applyProtection="1">
      <alignment horizontal="center"/>
    </xf>
    <xf numFmtId="2" fontId="5" fillId="0" borderId="0" xfId="0" applyNumberFormat="1" applyFont="1" applyFill="1" applyBorder="1" applyAlignment="1">
      <alignment horizontal="right" vertical="center" wrapText="1"/>
    </xf>
    <xf numFmtId="0" fontId="5" fillId="0" borderId="2" xfId="3"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1" fontId="5" fillId="0" borderId="2" xfId="3" applyNumberFormat="1" applyFont="1" applyFill="1" applyBorder="1" applyAlignment="1" applyProtection="1">
      <alignment horizontal="center" vertical="center" wrapText="1"/>
    </xf>
    <xf numFmtId="0" fontId="5" fillId="0" borderId="2" xfId="3" applyFont="1" applyFill="1" applyBorder="1" applyAlignment="1" applyProtection="1"/>
    <xf numFmtId="4" fontId="5" fillId="0" borderId="2" xfId="2" applyNumberFormat="1" applyFont="1" applyFill="1" applyBorder="1" applyAlignment="1" applyProtection="1">
      <alignment horizontal="center" vertical="center" wrapText="1"/>
    </xf>
    <xf numFmtId="4" fontId="5" fillId="0" borderId="2" xfId="3" applyNumberFormat="1" applyFont="1" applyFill="1" applyBorder="1" applyAlignment="1" applyProtection="1">
      <alignment horizontal="center" vertical="center" wrapText="1"/>
    </xf>
    <xf numFmtId="4" fontId="5" fillId="0" borderId="2" xfId="3" applyNumberFormat="1" applyFont="1" applyFill="1" applyBorder="1" applyAlignment="1" applyProtection="1">
      <alignment horizontal="center"/>
    </xf>
    <xf numFmtId="0" fontId="14" fillId="0" borderId="2" xfId="3" applyFont="1" applyFill="1" applyBorder="1" applyAlignment="1" applyProtection="1">
      <alignment horizontal="right"/>
    </xf>
    <xf numFmtId="4" fontId="14" fillId="0" borderId="2" xfId="3" applyNumberFormat="1" applyFont="1" applyFill="1" applyBorder="1" applyAlignment="1" applyProtection="1">
      <alignment horizontal="center" vertical="center" wrapText="1"/>
    </xf>
    <xf numFmtId="0" fontId="5" fillId="0" borderId="2" xfId="3" applyFont="1" applyFill="1" applyBorder="1" applyAlignment="1" applyProtection="1">
      <alignment horizontal="right" wrapText="1"/>
    </xf>
    <xf numFmtId="4" fontId="5" fillId="0" borderId="2" xfId="2" applyNumberFormat="1" applyFont="1" applyFill="1" applyBorder="1" applyAlignment="1" applyProtection="1">
      <alignment horizontal="center" vertical="center"/>
    </xf>
    <xf numFmtId="2" fontId="5" fillId="0" borderId="0" xfId="3" applyNumberFormat="1" applyFont="1" applyFill="1" applyBorder="1" applyAlignment="1" applyProtection="1">
      <alignment horizontal="center"/>
    </xf>
    <xf numFmtId="4" fontId="5" fillId="0" borderId="0" xfId="3" applyNumberFormat="1" applyFont="1" applyFill="1" applyBorder="1" applyAlignment="1" applyProtection="1"/>
    <xf numFmtId="4" fontId="14" fillId="0" borderId="2" xfId="3" applyNumberFormat="1" applyFont="1" applyFill="1" applyBorder="1" applyAlignment="1" applyProtection="1">
      <alignment horizontal="center"/>
    </xf>
    <xf numFmtId="0" fontId="5" fillId="0" borderId="1" xfId="3" applyFont="1" applyFill="1" applyBorder="1" applyAlignment="1" applyProtection="1">
      <alignment horizontal="left" wrapText="1"/>
    </xf>
    <xf numFmtId="0" fontId="5" fillId="0" borderId="3" xfId="3" applyFont="1" applyFill="1" applyBorder="1" applyAlignment="1" applyProtection="1">
      <alignment horizontal="left"/>
    </xf>
    <xf numFmtId="0" fontId="5" fillId="0" borderId="1" xfId="3" applyFont="1" applyFill="1" applyBorder="1" applyAlignment="1" applyProtection="1">
      <alignment horizontal="center"/>
    </xf>
    <xf numFmtId="0" fontId="1" fillId="0" borderId="6" xfId="0" applyFont="1" applyFill="1" applyBorder="1" applyAlignment="1">
      <alignment horizontal="center" vertical="center" textRotation="90" wrapText="1"/>
    </xf>
    <xf numFmtId="0" fontId="1" fillId="0" borderId="7" xfId="0" applyFont="1" applyFill="1" applyBorder="1" applyAlignment="1">
      <alignment horizontal="center" vertical="center" textRotation="90" wrapText="1"/>
    </xf>
    <xf numFmtId="0" fontId="3" fillId="0" borderId="0" xfId="0" applyFont="1" applyAlignment="1">
      <alignment horizontal="center" vertical="center" wrapText="1"/>
    </xf>
    <xf numFmtId="0" fontId="8" fillId="0" borderId="4" xfId="0" applyFont="1" applyFill="1" applyBorder="1" applyAlignment="1">
      <alignment horizontal="right"/>
    </xf>
    <xf numFmtId="0" fontId="8" fillId="0" borderId="5" xfId="0" applyFont="1" applyFill="1" applyBorder="1" applyAlignment="1">
      <alignment horizontal="right"/>
    </xf>
    <xf numFmtId="0" fontId="1" fillId="0" borderId="4" xfId="0" applyFont="1" applyFill="1" applyBorder="1" applyAlignment="1">
      <alignment horizontal="right"/>
    </xf>
    <xf numFmtId="0" fontId="1" fillId="0" borderId="5" xfId="0" applyFont="1" applyFill="1" applyBorder="1" applyAlignment="1">
      <alignment horizontal="right"/>
    </xf>
  </cellXfs>
  <cellStyles count="4">
    <cellStyle name="Excel Built-in Normal"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workbookViewId="0">
      <selection activeCell="C78" sqref="C78:D78"/>
    </sheetView>
  </sheetViews>
  <sheetFormatPr defaultRowHeight="15"/>
  <cols>
    <col min="1" max="2" width="30.7109375" customWidth="1"/>
    <col min="3" max="3" width="6.28515625" bestFit="1" customWidth="1"/>
    <col min="4" max="4" width="6" bestFit="1" customWidth="1"/>
  </cols>
  <sheetData>
    <row r="1" spans="1:15" ht="18.75">
      <c r="A1" s="1"/>
      <c r="B1" s="2" t="s">
        <v>0</v>
      </c>
      <c r="C1" s="2"/>
      <c r="D1" s="2"/>
      <c r="E1" s="2"/>
      <c r="F1" s="2"/>
      <c r="G1" s="2"/>
      <c r="H1" s="2"/>
      <c r="I1" s="2"/>
      <c r="J1" s="2"/>
      <c r="K1" s="2"/>
      <c r="L1" s="2"/>
      <c r="M1" s="2"/>
      <c r="N1" s="2"/>
      <c r="O1" s="2"/>
    </row>
    <row r="2" spans="1:15">
      <c r="A2" s="1" t="s">
        <v>1</v>
      </c>
      <c r="B2" s="3"/>
      <c r="C2" s="3"/>
      <c r="D2" s="3"/>
      <c r="E2" s="4"/>
      <c r="F2" s="5"/>
      <c r="G2" s="5"/>
      <c r="H2" s="6"/>
      <c r="I2" s="5"/>
      <c r="J2" s="5"/>
      <c r="K2" s="5"/>
      <c r="L2" s="5"/>
      <c r="M2" s="5"/>
      <c r="N2" s="5"/>
      <c r="O2" s="5"/>
    </row>
    <row r="3" spans="1:15">
      <c r="A3" s="1" t="s">
        <v>2</v>
      </c>
      <c r="B3" s="3"/>
      <c r="C3" s="3"/>
      <c r="D3" s="3"/>
      <c r="E3" s="4"/>
      <c r="F3" s="5"/>
      <c r="G3" s="5"/>
      <c r="H3" s="6"/>
      <c r="I3" s="5"/>
      <c r="J3" s="5"/>
      <c r="K3" s="5"/>
      <c r="L3" s="5"/>
      <c r="M3" s="5"/>
      <c r="N3" s="5"/>
      <c r="O3" s="5"/>
    </row>
    <row r="4" spans="1:15">
      <c r="A4" s="1" t="s">
        <v>3</v>
      </c>
      <c r="B4" s="3"/>
      <c r="C4" s="3"/>
      <c r="D4" s="3"/>
      <c r="E4" s="4"/>
      <c r="F4" s="5"/>
      <c r="G4" s="5"/>
      <c r="H4" s="6"/>
      <c r="I4" s="5"/>
      <c r="J4" s="5"/>
      <c r="K4" s="5"/>
      <c r="L4" s="5"/>
      <c r="M4" s="5"/>
      <c r="N4" s="5"/>
      <c r="O4" s="5"/>
    </row>
    <row r="5" spans="1:15">
      <c r="A5" s="1" t="s">
        <v>150</v>
      </c>
      <c r="B5" s="3"/>
      <c r="C5" s="3"/>
      <c r="D5" s="3"/>
      <c r="E5" s="4"/>
      <c r="F5" s="5"/>
      <c r="G5" s="5"/>
      <c r="H5" s="6"/>
      <c r="I5" s="5"/>
      <c r="J5" s="5"/>
      <c r="K5" s="7"/>
      <c r="L5" s="7"/>
      <c r="M5" s="5"/>
      <c r="N5" s="8"/>
      <c r="O5" s="5"/>
    </row>
    <row r="6" spans="1:15">
      <c r="A6" s="1"/>
      <c r="B6" s="7"/>
      <c r="C6" s="7"/>
      <c r="D6" s="7"/>
      <c r="E6" s="4"/>
      <c r="F6" s="5"/>
      <c r="G6" s="5"/>
      <c r="H6" s="6"/>
      <c r="I6" s="5"/>
      <c r="J6" s="5"/>
      <c r="K6" s="9" t="s">
        <v>4</v>
      </c>
      <c r="L6" s="9"/>
      <c r="M6" s="10"/>
      <c r="N6" s="8" t="s">
        <v>5</v>
      </c>
      <c r="O6" s="5"/>
    </row>
    <row r="7" spans="1:15">
      <c r="A7" s="1"/>
      <c r="B7" s="11" t="s">
        <v>152</v>
      </c>
      <c r="C7" s="11"/>
      <c r="D7" s="11"/>
      <c r="E7" s="4"/>
      <c r="F7" s="5"/>
      <c r="G7" s="5"/>
      <c r="H7" s="6"/>
      <c r="I7" s="5"/>
      <c r="J7" s="5"/>
      <c r="K7" s="9" t="s">
        <v>6</v>
      </c>
      <c r="L7" s="9"/>
      <c r="M7" s="10"/>
      <c r="N7" s="5" t="s">
        <v>7</v>
      </c>
      <c r="O7" s="5"/>
    </row>
    <row r="8" spans="1:15">
      <c r="A8" s="1"/>
      <c r="B8" s="12"/>
      <c r="C8" s="3"/>
      <c r="D8" s="3"/>
      <c r="E8" s="4"/>
      <c r="F8" s="5"/>
      <c r="G8" s="5"/>
      <c r="H8" s="6"/>
      <c r="I8" s="5"/>
      <c r="J8" s="5"/>
      <c r="K8" s="13"/>
      <c r="L8" s="5"/>
      <c r="M8" s="5"/>
      <c r="N8" s="5"/>
      <c r="O8" s="5"/>
    </row>
    <row r="9" spans="1:15">
      <c r="A9" s="1"/>
      <c r="B9" s="3"/>
      <c r="C9" s="3"/>
      <c r="D9" s="3"/>
      <c r="E9" s="4"/>
      <c r="F9" s="5"/>
      <c r="G9" s="5"/>
      <c r="H9" s="6"/>
      <c r="I9" s="5"/>
      <c r="J9" s="5"/>
      <c r="K9" s="14" t="s">
        <v>151</v>
      </c>
      <c r="L9" s="14"/>
      <c r="M9" s="14"/>
      <c r="N9" s="14"/>
      <c r="O9" s="14"/>
    </row>
    <row r="10" spans="1:15">
      <c r="A10" s="15" t="s">
        <v>8</v>
      </c>
      <c r="B10" s="15" t="s">
        <v>9</v>
      </c>
      <c r="C10" s="16" t="s">
        <v>10</v>
      </c>
      <c r="D10" s="15" t="s">
        <v>11</v>
      </c>
      <c r="E10" s="15" t="s">
        <v>12</v>
      </c>
      <c r="F10" s="15"/>
      <c r="G10" s="15"/>
      <c r="H10" s="15"/>
      <c r="I10" s="15"/>
      <c r="J10" s="15"/>
      <c r="K10" s="15" t="s">
        <v>13</v>
      </c>
      <c r="L10" s="15"/>
      <c r="M10" s="15"/>
      <c r="N10" s="15"/>
      <c r="O10" s="15"/>
    </row>
    <row r="11" spans="1:15" ht="30" customHeight="1">
      <c r="A11" s="15"/>
      <c r="B11" s="15"/>
      <c r="C11" s="16"/>
      <c r="D11" s="15"/>
      <c r="E11" s="89" t="s">
        <v>14</v>
      </c>
      <c r="F11" s="89" t="s">
        <v>15</v>
      </c>
      <c r="G11" s="89" t="s">
        <v>16</v>
      </c>
      <c r="H11" s="89" t="s">
        <v>17</v>
      </c>
      <c r="I11" s="89" t="s">
        <v>18</v>
      </c>
      <c r="J11" s="89" t="s">
        <v>19</v>
      </c>
      <c r="K11" s="89" t="s">
        <v>20</v>
      </c>
      <c r="L11" s="89" t="s">
        <v>16</v>
      </c>
      <c r="M11" s="89" t="s">
        <v>17</v>
      </c>
      <c r="N11" s="89" t="s">
        <v>18</v>
      </c>
      <c r="O11" s="89" t="s">
        <v>21</v>
      </c>
    </row>
    <row r="12" spans="1:15" ht="30" customHeight="1">
      <c r="A12" s="15"/>
      <c r="B12" s="15"/>
      <c r="C12" s="16"/>
      <c r="D12" s="15"/>
      <c r="E12" s="90"/>
      <c r="F12" s="90"/>
      <c r="G12" s="90"/>
      <c r="H12" s="90"/>
      <c r="I12" s="90"/>
      <c r="J12" s="90"/>
      <c r="K12" s="90"/>
      <c r="L12" s="90"/>
      <c r="M12" s="90"/>
      <c r="N12" s="90"/>
      <c r="O12" s="90"/>
    </row>
    <row r="13" spans="1:15">
      <c r="A13" s="17">
        <v>1</v>
      </c>
      <c r="B13" s="18">
        <v>2</v>
      </c>
      <c r="C13" s="17">
        <v>3</v>
      </c>
      <c r="D13" s="18">
        <v>4</v>
      </c>
      <c r="E13" s="17">
        <v>5</v>
      </c>
      <c r="F13" s="18">
        <v>6</v>
      </c>
      <c r="G13" s="17">
        <v>7</v>
      </c>
      <c r="H13" s="18">
        <v>8</v>
      </c>
      <c r="I13" s="17">
        <v>9</v>
      </c>
      <c r="J13" s="18">
        <v>10</v>
      </c>
      <c r="K13" s="17">
        <v>11</v>
      </c>
      <c r="L13" s="18">
        <v>12</v>
      </c>
      <c r="M13" s="17">
        <v>13</v>
      </c>
      <c r="N13" s="18">
        <v>14</v>
      </c>
      <c r="O13" s="17">
        <v>15</v>
      </c>
    </row>
    <row r="14" spans="1:15" ht="28.5">
      <c r="A14" s="19">
        <v>1</v>
      </c>
      <c r="B14" s="20" t="s">
        <v>22</v>
      </c>
      <c r="C14" s="21"/>
      <c r="D14" s="22"/>
      <c r="E14" s="21"/>
      <c r="F14" s="21"/>
      <c r="G14" s="21"/>
      <c r="H14" s="21"/>
      <c r="I14" s="21"/>
      <c r="J14" s="21"/>
      <c r="K14" s="21"/>
      <c r="L14" s="21"/>
      <c r="M14" s="21"/>
      <c r="N14" s="21"/>
      <c r="O14" s="21"/>
    </row>
    <row r="15" spans="1:15">
      <c r="A15" s="23" t="s">
        <v>23</v>
      </c>
      <c r="B15" s="24" t="s">
        <v>24</v>
      </c>
      <c r="C15" s="18" t="s">
        <v>25</v>
      </c>
      <c r="D15" s="18">
        <v>2.1</v>
      </c>
      <c r="E15" s="25"/>
      <c r="F15" s="25"/>
      <c r="G15" s="26"/>
      <c r="H15" s="25"/>
      <c r="I15" s="25"/>
      <c r="J15" s="25"/>
      <c r="K15" s="25"/>
      <c r="L15" s="25"/>
      <c r="M15" s="25"/>
      <c r="N15" s="25"/>
      <c r="O15" s="25"/>
    </row>
    <row r="16" spans="1:15" ht="45">
      <c r="A16" s="23" t="s">
        <v>26</v>
      </c>
      <c r="B16" s="24" t="s">
        <v>27</v>
      </c>
      <c r="C16" s="18" t="s">
        <v>28</v>
      </c>
      <c r="D16" s="18">
        <v>1</v>
      </c>
      <c r="E16" s="25"/>
      <c r="F16" s="25"/>
      <c r="G16" s="26"/>
      <c r="H16" s="25"/>
      <c r="I16" s="25"/>
      <c r="J16" s="25"/>
      <c r="K16" s="25"/>
      <c r="L16" s="25"/>
      <c r="M16" s="25"/>
      <c r="N16" s="25"/>
      <c r="O16" s="25"/>
    </row>
    <row r="17" spans="1:15" ht="45">
      <c r="A17" s="23" t="s">
        <v>29</v>
      </c>
      <c r="B17" s="24" t="s">
        <v>30</v>
      </c>
      <c r="C17" s="18" t="s">
        <v>31</v>
      </c>
      <c r="D17" s="27">
        <v>9.8000000000000007</v>
      </c>
      <c r="E17" s="25"/>
      <c r="F17" s="25"/>
      <c r="G17" s="26"/>
      <c r="H17" s="25"/>
      <c r="I17" s="25"/>
      <c r="J17" s="25"/>
      <c r="K17" s="25"/>
      <c r="L17" s="25"/>
      <c r="M17" s="25"/>
      <c r="N17" s="25"/>
      <c r="O17" s="25"/>
    </row>
    <row r="18" spans="1:15" ht="45">
      <c r="A18" s="23" t="s">
        <v>32</v>
      </c>
      <c r="B18" s="24" t="s">
        <v>33</v>
      </c>
      <c r="C18" s="18" t="s">
        <v>31</v>
      </c>
      <c r="D18" s="27">
        <v>6.2</v>
      </c>
      <c r="E18" s="25"/>
      <c r="F18" s="25"/>
      <c r="G18" s="26"/>
      <c r="H18" s="25"/>
      <c r="I18" s="25"/>
      <c r="J18" s="25"/>
      <c r="K18" s="25"/>
      <c r="L18" s="25"/>
      <c r="M18" s="25"/>
      <c r="N18" s="25"/>
      <c r="O18" s="25"/>
    </row>
    <row r="19" spans="1:15" ht="45">
      <c r="A19" s="23" t="s">
        <v>34</v>
      </c>
      <c r="B19" s="24" t="s">
        <v>35</v>
      </c>
      <c r="C19" s="18" t="s">
        <v>31</v>
      </c>
      <c r="D19" s="27">
        <v>17.7</v>
      </c>
      <c r="E19" s="25"/>
      <c r="F19" s="25"/>
      <c r="G19" s="26"/>
      <c r="H19" s="25"/>
      <c r="I19" s="25"/>
      <c r="J19" s="25"/>
      <c r="K19" s="25"/>
      <c r="L19" s="25"/>
      <c r="M19" s="25"/>
      <c r="N19" s="25"/>
      <c r="O19" s="25"/>
    </row>
    <row r="20" spans="1:15" ht="45">
      <c r="A20" s="23" t="s">
        <v>36</v>
      </c>
      <c r="B20" s="24" t="s">
        <v>37</v>
      </c>
      <c r="C20" s="18" t="s">
        <v>31</v>
      </c>
      <c r="D20" s="27">
        <v>6.4</v>
      </c>
      <c r="E20" s="25"/>
      <c r="F20" s="25"/>
      <c r="G20" s="26"/>
      <c r="H20" s="25"/>
      <c r="I20" s="25"/>
      <c r="J20" s="25"/>
      <c r="K20" s="25"/>
      <c r="L20" s="25"/>
      <c r="M20" s="25"/>
      <c r="N20" s="25"/>
      <c r="O20" s="25"/>
    </row>
    <row r="21" spans="1:15" ht="60">
      <c r="A21" s="23" t="s">
        <v>38</v>
      </c>
      <c r="B21" s="24" t="s">
        <v>39</v>
      </c>
      <c r="C21" s="18" t="s">
        <v>40</v>
      </c>
      <c r="D21" s="28">
        <v>6381</v>
      </c>
      <c r="E21" s="25"/>
      <c r="F21" s="25"/>
      <c r="G21" s="26"/>
      <c r="H21" s="25"/>
      <c r="I21" s="25"/>
      <c r="J21" s="25"/>
      <c r="K21" s="25"/>
      <c r="L21" s="25"/>
      <c r="M21" s="25"/>
      <c r="N21" s="25"/>
      <c r="O21" s="25"/>
    </row>
    <row r="22" spans="1:15" ht="45">
      <c r="A22" s="23" t="s">
        <v>41</v>
      </c>
      <c r="B22" s="24" t="s">
        <v>42</v>
      </c>
      <c r="C22" s="18" t="s">
        <v>43</v>
      </c>
      <c r="D22" s="28">
        <v>18</v>
      </c>
      <c r="E22" s="25"/>
      <c r="F22" s="25"/>
      <c r="G22" s="26"/>
      <c r="H22" s="25"/>
      <c r="I22" s="25"/>
      <c r="J22" s="25"/>
      <c r="K22" s="25"/>
      <c r="L22" s="25"/>
      <c r="M22" s="25"/>
      <c r="N22" s="25"/>
      <c r="O22" s="25"/>
    </row>
    <row r="23" spans="1:15" ht="90">
      <c r="A23" s="23" t="s">
        <v>44</v>
      </c>
      <c r="B23" s="24" t="s">
        <v>45</v>
      </c>
      <c r="C23" s="18" t="s">
        <v>31</v>
      </c>
      <c r="D23" s="27">
        <v>22.9</v>
      </c>
      <c r="E23" s="25"/>
      <c r="F23" s="25"/>
      <c r="G23" s="26"/>
      <c r="H23" s="25"/>
      <c r="I23" s="25"/>
      <c r="J23" s="25"/>
      <c r="K23" s="25"/>
      <c r="L23" s="25"/>
      <c r="M23" s="25"/>
      <c r="N23" s="25"/>
      <c r="O23" s="25"/>
    </row>
    <row r="24" spans="1:15" ht="30">
      <c r="A24" s="23" t="s">
        <v>46</v>
      </c>
      <c r="B24" s="24" t="s">
        <v>47</v>
      </c>
      <c r="C24" s="29" t="s">
        <v>43</v>
      </c>
      <c r="D24" s="29">
        <v>2</v>
      </c>
      <c r="E24" s="25"/>
      <c r="F24" s="25"/>
      <c r="G24" s="26"/>
      <c r="H24" s="25"/>
      <c r="I24" s="25"/>
      <c r="J24" s="25"/>
      <c r="K24" s="25"/>
      <c r="L24" s="25"/>
      <c r="M24" s="25"/>
      <c r="N24" s="25"/>
      <c r="O24" s="25"/>
    </row>
    <row r="25" spans="1:15">
      <c r="A25" s="23" t="s">
        <v>48</v>
      </c>
      <c r="B25" s="30" t="s">
        <v>49</v>
      </c>
      <c r="C25" s="29" t="s">
        <v>43</v>
      </c>
      <c r="D25" s="29">
        <v>8</v>
      </c>
      <c r="E25" s="25"/>
      <c r="F25" s="25"/>
      <c r="G25" s="26"/>
      <c r="H25" s="25"/>
      <c r="I25" s="25"/>
      <c r="J25" s="25"/>
      <c r="K25" s="25"/>
      <c r="L25" s="25"/>
      <c r="M25" s="25"/>
      <c r="N25" s="25"/>
      <c r="O25" s="25"/>
    </row>
    <row r="26" spans="1:15">
      <c r="A26" s="23" t="s">
        <v>50</v>
      </c>
      <c r="B26" s="30" t="s">
        <v>51</v>
      </c>
      <c r="C26" s="29" t="s">
        <v>43</v>
      </c>
      <c r="D26" s="29">
        <v>1</v>
      </c>
      <c r="E26" s="25"/>
      <c r="F26" s="25"/>
      <c r="G26" s="26"/>
      <c r="H26" s="25"/>
      <c r="I26" s="25"/>
      <c r="J26" s="25"/>
      <c r="K26" s="25"/>
      <c r="L26" s="25"/>
      <c r="M26" s="25"/>
      <c r="N26" s="25"/>
      <c r="O26" s="25"/>
    </row>
    <row r="27" spans="1:15">
      <c r="A27" s="23" t="s">
        <v>52</v>
      </c>
      <c r="B27" s="30" t="s">
        <v>53</v>
      </c>
      <c r="C27" s="29" t="s">
        <v>54</v>
      </c>
      <c r="D27" s="29">
        <v>1</v>
      </c>
      <c r="E27" s="25"/>
      <c r="F27" s="25"/>
      <c r="G27" s="26"/>
      <c r="H27" s="25"/>
      <c r="I27" s="25"/>
      <c r="J27" s="25"/>
      <c r="K27" s="25"/>
      <c r="L27" s="25"/>
      <c r="M27" s="25"/>
      <c r="N27" s="25"/>
      <c r="O27" s="25"/>
    </row>
    <row r="28" spans="1:15">
      <c r="A28" s="19">
        <v>2</v>
      </c>
      <c r="B28" s="20" t="s">
        <v>55</v>
      </c>
      <c r="C28" s="21"/>
      <c r="D28" s="22"/>
      <c r="E28" s="21"/>
      <c r="F28" s="21"/>
      <c r="G28" s="21"/>
      <c r="H28" s="21"/>
      <c r="I28" s="21"/>
      <c r="J28" s="21"/>
      <c r="K28" s="21"/>
      <c r="L28" s="21"/>
      <c r="M28" s="21"/>
      <c r="N28" s="21"/>
      <c r="O28" s="21"/>
    </row>
    <row r="29" spans="1:15" ht="45">
      <c r="A29" s="23" t="s">
        <v>56</v>
      </c>
      <c r="B29" s="31" t="s">
        <v>57</v>
      </c>
      <c r="C29" s="18" t="s">
        <v>58</v>
      </c>
      <c r="D29" s="18">
        <v>2471</v>
      </c>
      <c r="E29" s="25"/>
      <c r="F29" s="25"/>
      <c r="G29" s="26"/>
      <c r="H29" s="25"/>
      <c r="I29" s="25"/>
      <c r="J29" s="25"/>
      <c r="K29" s="25"/>
      <c r="L29" s="25"/>
      <c r="M29" s="25"/>
      <c r="N29" s="25"/>
      <c r="O29" s="25"/>
    </row>
    <row r="30" spans="1:15" ht="60">
      <c r="A30" s="23" t="s">
        <v>59</v>
      </c>
      <c r="B30" s="31" t="s">
        <v>60</v>
      </c>
      <c r="C30" s="18" t="s">
        <v>31</v>
      </c>
      <c r="D30" s="18">
        <v>952</v>
      </c>
      <c r="E30" s="25"/>
      <c r="F30" s="25"/>
      <c r="G30" s="26"/>
      <c r="H30" s="25"/>
      <c r="I30" s="25"/>
      <c r="J30" s="25"/>
      <c r="K30" s="25"/>
      <c r="L30" s="25"/>
      <c r="M30" s="25"/>
      <c r="N30" s="25"/>
      <c r="O30" s="25"/>
    </row>
    <row r="31" spans="1:15" ht="60">
      <c r="A31" s="23" t="s">
        <v>61</v>
      </c>
      <c r="B31" s="24" t="s">
        <v>62</v>
      </c>
      <c r="C31" s="18" t="s">
        <v>58</v>
      </c>
      <c r="D31" s="18">
        <v>838</v>
      </c>
      <c r="E31" s="25"/>
      <c r="F31" s="25"/>
      <c r="G31" s="26"/>
      <c r="H31" s="25"/>
      <c r="I31" s="25"/>
      <c r="J31" s="25"/>
      <c r="K31" s="25"/>
      <c r="L31" s="25"/>
      <c r="M31" s="25"/>
      <c r="N31" s="25"/>
      <c r="O31" s="25"/>
    </row>
    <row r="32" spans="1:15" ht="30">
      <c r="A32" s="23" t="s">
        <v>63</v>
      </c>
      <c r="B32" s="24" t="s">
        <v>64</v>
      </c>
      <c r="C32" s="18" t="s">
        <v>31</v>
      </c>
      <c r="D32" s="18">
        <v>86.5</v>
      </c>
      <c r="E32" s="25"/>
      <c r="F32" s="25"/>
      <c r="G32" s="26"/>
      <c r="H32" s="25"/>
      <c r="I32" s="25"/>
      <c r="J32" s="25"/>
      <c r="K32" s="25"/>
      <c r="L32" s="25"/>
      <c r="M32" s="25"/>
      <c r="N32" s="25"/>
      <c r="O32" s="25"/>
    </row>
    <row r="33" spans="1:15" ht="30">
      <c r="A33" s="23" t="s">
        <v>65</v>
      </c>
      <c r="B33" s="24" t="s">
        <v>66</v>
      </c>
      <c r="C33" s="18" t="s">
        <v>31</v>
      </c>
      <c r="D33" s="18">
        <v>11.5</v>
      </c>
      <c r="E33" s="25"/>
      <c r="F33" s="25"/>
      <c r="G33" s="26"/>
      <c r="H33" s="25"/>
      <c r="I33" s="25"/>
      <c r="J33" s="25"/>
      <c r="K33" s="25"/>
      <c r="L33" s="25"/>
      <c r="M33" s="25"/>
      <c r="N33" s="25"/>
      <c r="O33" s="25"/>
    </row>
    <row r="34" spans="1:15" ht="30">
      <c r="A34" s="23" t="s">
        <v>67</v>
      </c>
      <c r="B34" s="24" t="s">
        <v>68</v>
      </c>
      <c r="C34" s="18" t="s">
        <v>31</v>
      </c>
      <c r="D34" s="18">
        <v>21</v>
      </c>
      <c r="E34" s="25"/>
      <c r="F34" s="25"/>
      <c r="G34" s="26"/>
      <c r="H34" s="25"/>
      <c r="I34" s="25"/>
      <c r="J34" s="25"/>
      <c r="K34" s="25"/>
      <c r="L34" s="25"/>
      <c r="M34" s="25"/>
      <c r="N34" s="25"/>
      <c r="O34" s="25"/>
    </row>
    <row r="35" spans="1:15" ht="30">
      <c r="A35" s="23" t="s">
        <v>69</v>
      </c>
      <c r="B35" s="24" t="s">
        <v>70</v>
      </c>
      <c r="C35" s="18" t="s">
        <v>31</v>
      </c>
      <c r="D35" s="18">
        <v>13</v>
      </c>
      <c r="E35" s="25"/>
      <c r="F35" s="25"/>
      <c r="G35" s="26"/>
      <c r="H35" s="25"/>
      <c r="I35" s="25"/>
      <c r="J35" s="25"/>
      <c r="K35" s="25"/>
      <c r="L35" s="25"/>
      <c r="M35" s="25"/>
      <c r="N35" s="25"/>
      <c r="O35" s="25"/>
    </row>
    <row r="36" spans="1:15" ht="75">
      <c r="A36" s="23" t="s">
        <v>71</v>
      </c>
      <c r="B36" s="31" t="s">
        <v>72</v>
      </c>
      <c r="C36" s="18" t="s">
        <v>43</v>
      </c>
      <c r="D36" s="18">
        <v>22</v>
      </c>
      <c r="E36" s="25"/>
      <c r="F36" s="25"/>
      <c r="G36" s="26"/>
      <c r="H36" s="25"/>
      <c r="I36" s="25"/>
      <c r="J36" s="25"/>
      <c r="K36" s="25"/>
      <c r="L36" s="25"/>
      <c r="M36" s="25"/>
      <c r="N36" s="25"/>
      <c r="O36" s="25"/>
    </row>
    <row r="37" spans="1:15" ht="45">
      <c r="A37" s="23" t="s">
        <v>73</v>
      </c>
      <c r="B37" s="31" t="s">
        <v>74</v>
      </c>
      <c r="C37" s="18" t="s">
        <v>31</v>
      </c>
      <c r="D37" s="28">
        <v>2034</v>
      </c>
      <c r="E37" s="25"/>
      <c r="F37" s="25"/>
      <c r="G37" s="26"/>
      <c r="H37" s="25"/>
      <c r="I37" s="25"/>
      <c r="J37" s="25"/>
      <c r="K37" s="25"/>
      <c r="L37" s="25"/>
      <c r="M37" s="25"/>
      <c r="N37" s="25"/>
      <c r="O37" s="25"/>
    </row>
    <row r="38" spans="1:15" ht="45">
      <c r="A38" s="32" t="s">
        <v>75</v>
      </c>
      <c r="B38" s="24" t="s">
        <v>76</v>
      </c>
      <c r="C38" s="18" t="s">
        <v>58</v>
      </c>
      <c r="D38" s="28">
        <v>1586</v>
      </c>
      <c r="E38" s="25"/>
      <c r="F38" s="25"/>
      <c r="G38" s="26"/>
      <c r="H38" s="25"/>
      <c r="I38" s="25"/>
      <c r="J38" s="25"/>
      <c r="K38" s="25"/>
      <c r="L38" s="25"/>
      <c r="M38" s="25"/>
      <c r="N38" s="25"/>
      <c r="O38" s="25"/>
    </row>
    <row r="39" spans="1:15" ht="28.5">
      <c r="A39" s="19">
        <v>3</v>
      </c>
      <c r="B39" s="20" t="s">
        <v>77</v>
      </c>
      <c r="C39" s="21"/>
      <c r="D39" s="22"/>
      <c r="E39" s="21"/>
      <c r="F39" s="21"/>
      <c r="G39" s="21"/>
      <c r="H39" s="21"/>
      <c r="I39" s="21"/>
      <c r="J39" s="21"/>
      <c r="K39" s="21"/>
      <c r="L39" s="21"/>
      <c r="M39" s="21"/>
      <c r="N39" s="21"/>
      <c r="O39" s="21"/>
    </row>
    <row r="40" spans="1:15" ht="30">
      <c r="A40" s="32" t="s">
        <v>78</v>
      </c>
      <c r="B40" s="24" t="s">
        <v>79</v>
      </c>
      <c r="C40" s="18" t="s">
        <v>58</v>
      </c>
      <c r="D40" s="28">
        <v>1172</v>
      </c>
      <c r="E40" s="25"/>
      <c r="F40" s="25"/>
      <c r="G40" s="26"/>
      <c r="H40" s="25"/>
      <c r="I40" s="25"/>
      <c r="J40" s="25"/>
      <c r="K40" s="25"/>
      <c r="L40" s="25"/>
      <c r="M40" s="25"/>
      <c r="N40" s="25"/>
      <c r="O40" s="25"/>
    </row>
    <row r="41" spans="1:15" ht="45">
      <c r="A41" s="32" t="s">
        <v>80</v>
      </c>
      <c r="B41" s="24" t="s">
        <v>81</v>
      </c>
      <c r="C41" s="18" t="s">
        <v>40</v>
      </c>
      <c r="D41" s="28">
        <v>2631</v>
      </c>
      <c r="E41" s="25"/>
      <c r="F41" s="25"/>
      <c r="G41" s="26"/>
      <c r="H41" s="25"/>
      <c r="I41" s="25"/>
      <c r="J41" s="25"/>
      <c r="K41" s="25"/>
      <c r="L41" s="25"/>
      <c r="M41" s="25"/>
      <c r="N41" s="25"/>
      <c r="O41" s="25"/>
    </row>
    <row r="42" spans="1:15" ht="105">
      <c r="A42" s="23" t="s">
        <v>82</v>
      </c>
      <c r="B42" s="24" t="s">
        <v>83</v>
      </c>
      <c r="C42" s="18" t="s">
        <v>40</v>
      </c>
      <c r="D42" s="18">
        <v>10373</v>
      </c>
      <c r="E42" s="25"/>
      <c r="F42" s="25"/>
      <c r="G42" s="26"/>
      <c r="H42" s="25"/>
      <c r="I42" s="25"/>
      <c r="J42" s="25"/>
      <c r="K42" s="25"/>
      <c r="L42" s="25"/>
      <c r="M42" s="25"/>
      <c r="N42" s="25"/>
      <c r="O42" s="25"/>
    </row>
    <row r="43" spans="1:15">
      <c r="A43" s="19">
        <v>4</v>
      </c>
      <c r="B43" s="20" t="s">
        <v>84</v>
      </c>
      <c r="C43" s="21"/>
      <c r="D43" s="22"/>
      <c r="E43" s="21"/>
      <c r="F43" s="21"/>
      <c r="G43" s="21"/>
      <c r="H43" s="21"/>
      <c r="I43" s="21"/>
      <c r="J43" s="21"/>
      <c r="K43" s="21"/>
      <c r="L43" s="21"/>
      <c r="M43" s="21"/>
      <c r="N43" s="21"/>
      <c r="O43" s="21"/>
    </row>
    <row r="44" spans="1:15">
      <c r="A44" s="23" t="s">
        <v>85</v>
      </c>
      <c r="B44" s="33" t="s">
        <v>86</v>
      </c>
      <c r="C44" s="18" t="s">
        <v>43</v>
      </c>
      <c r="D44" s="34">
        <v>1</v>
      </c>
      <c r="E44" s="25"/>
      <c r="F44" s="25"/>
      <c r="G44" s="26"/>
      <c r="H44" s="25"/>
      <c r="I44" s="25"/>
      <c r="J44" s="25"/>
      <c r="K44" s="25"/>
      <c r="L44" s="25"/>
      <c r="M44" s="25"/>
      <c r="N44" s="25"/>
      <c r="O44" s="25"/>
    </row>
    <row r="45" spans="1:15">
      <c r="A45" s="23" t="s">
        <v>87</v>
      </c>
      <c r="B45" s="33" t="s">
        <v>88</v>
      </c>
      <c r="C45" s="18" t="s">
        <v>43</v>
      </c>
      <c r="D45" s="34">
        <v>1</v>
      </c>
      <c r="E45" s="25"/>
      <c r="F45" s="25"/>
      <c r="G45" s="26"/>
      <c r="H45" s="25"/>
      <c r="I45" s="25"/>
      <c r="J45" s="25"/>
      <c r="K45" s="25"/>
      <c r="L45" s="25"/>
      <c r="M45" s="25"/>
      <c r="N45" s="25"/>
      <c r="O45" s="25"/>
    </row>
    <row r="46" spans="1:15">
      <c r="A46" s="23" t="s">
        <v>89</v>
      </c>
      <c r="B46" s="33" t="s">
        <v>90</v>
      </c>
      <c r="C46" s="18" t="s">
        <v>43</v>
      </c>
      <c r="D46" s="34">
        <v>2</v>
      </c>
      <c r="E46" s="25"/>
      <c r="F46" s="25"/>
      <c r="G46" s="26"/>
      <c r="H46" s="25"/>
      <c r="I46" s="25"/>
      <c r="J46" s="25"/>
      <c r="K46" s="25"/>
      <c r="L46" s="25"/>
      <c r="M46" s="25"/>
      <c r="N46" s="25"/>
      <c r="O46" s="25"/>
    </row>
    <row r="47" spans="1:15">
      <c r="A47" s="23" t="s">
        <v>91</v>
      </c>
      <c r="B47" s="33" t="s">
        <v>92</v>
      </c>
      <c r="C47" s="18" t="s">
        <v>43</v>
      </c>
      <c r="D47" s="34">
        <v>2</v>
      </c>
      <c r="E47" s="25"/>
      <c r="F47" s="25"/>
      <c r="G47" s="26"/>
      <c r="H47" s="25"/>
      <c r="I47" s="25"/>
      <c r="J47" s="25"/>
      <c r="K47" s="25"/>
      <c r="L47" s="25"/>
      <c r="M47" s="25"/>
      <c r="N47" s="25"/>
      <c r="O47" s="25"/>
    </row>
    <row r="48" spans="1:15">
      <c r="A48" s="23" t="s">
        <v>93</v>
      </c>
      <c r="B48" s="33" t="s">
        <v>94</v>
      </c>
      <c r="C48" s="18" t="s">
        <v>43</v>
      </c>
      <c r="D48" s="34">
        <v>1</v>
      </c>
      <c r="E48" s="25"/>
      <c r="F48" s="25"/>
      <c r="G48" s="26"/>
      <c r="H48" s="25"/>
      <c r="I48" s="25"/>
      <c r="J48" s="25"/>
      <c r="K48" s="25"/>
      <c r="L48" s="25"/>
      <c r="M48" s="25"/>
      <c r="N48" s="25"/>
      <c r="O48" s="25"/>
    </row>
    <row r="49" spans="1:15">
      <c r="A49" s="23" t="s">
        <v>95</v>
      </c>
      <c r="B49" s="33" t="s">
        <v>96</v>
      </c>
      <c r="C49" s="18" t="s">
        <v>43</v>
      </c>
      <c r="D49" s="34">
        <v>1</v>
      </c>
      <c r="E49" s="25"/>
      <c r="F49" s="25"/>
      <c r="G49" s="26"/>
      <c r="H49" s="25"/>
      <c r="I49" s="25"/>
      <c r="J49" s="25"/>
      <c r="K49" s="25"/>
      <c r="L49" s="25"/>
      <c r="M49" s="25"/>
      <c r="N49" s="25"/>
      <c r="O49" s="25"/>
    </row>
    <row r="50" spans="1:15">
      <c r="A50" s="23" t="s">
        <v>97</v>
      </c>
      <c r="B50" s="33" t="s">
        <v>98</v>
      </c>
      <c r="C50" s="18" t="s">
        <v>43</v>
      </c>
      <c r="D50" s="34">
        <v>6</v>
      </c>
      <c r="E50" s="25"/>
      <c r="F50" s="25"/>
      <c r="G50" s="26"/>
      <c r="H50" s="25"/>
      <c r="I50" s="25"/>
      <c r="J50" s="25"/>
      <c r="K50" s="25"/>
      <c r="L50" s="25"/>
      <c r="M50" s="25"/>
      <c r="N50" s="25"/>
      <c r="O50" s="25"/>
    </row>
    <row r="51" spans="1:15">
      <c r="A51" s="35" t="s">
        <v>153</v>
      </c>
      <c r="B51" s="35"/>
      <c r="C51" s="29"/>
      <c r="D51" s="37"/>
      <c r="E51" s="36"/>
      <c r="F51" s="36"/>
      <c r="G51" s="36"/>
      <c r="H51" s="36"/>
      <c r="I51" s="36"/>
      <c r="J51" s="36"/>
      <c r="K51" s="37"/>
      <c r="L51" s="37"/>
      <c r="M51" s="37"/>
      <c r="N51" s="37"/>
      <c r="O51" s="37"/>
    </row>
    <row r="52" spans="1:15">
      <c r="A52" s="38"/>
      <c r="B52" s="39"/>
      <c r="C52" s="40"/>
      <c r="D52" s="40"/>
      <c r="E52" s="41"/>
      <c r="F52" s="41"/>
      <c r="G52" s="41"/>
      <c r="H52" s="41"/>
      <c r="I52" s="41"/>
      <c r="J52" s="41"/>
      <c r="K52" s="41"/>
      <c r="L52" s="41"/>
      <c r="M52" s="41"/>
      <c r="N52" s="41"/>
      <c r="O52" s="41"/>
    </row>
    <row r="53" spans="1:15">
      <c r="A53" s="42" t="s">
        <v>99</v>
      </c>
      <c r="B53" s="41"/>
      <c r="C53" s="41"/>
      <c r="D53" s="41"/>
      <c r="E53" s="41"/>
      <c r="F53" s="41"/>
      <c r="G53" s="41"/>
      <c r="H53" s="41"/>
      <c r="I53" s="41"/>
      <c r="J53" s="41"/>
      <c r="K53" s="41"/>
      <c r="L53" s="41"/>
      <c r="M53" s="41"/>
      <c r="N53" s="41"/>
      <c r="O53" s="41"/>
    </row>
    <row r="54" spans="1:15">
      <c r="A54" s="43">
        <v>1</v>
      </c>
      <c r="B54" s="44" t="s">
        <v>100</v>
      </c>
      <c r="C54" s="44"/>
      <c r="D54" s="44"/>
      <c r="E54" s="44"/>
      <c r="F54" s="44"/>
      <c r="G54" s="44"/>
      <c r="H54" s="44"/>
      <c r="I54" s="44"/>
      <c r="J54" s="44"/>
      <c r="K54" s="44"/>
      <c r="L54" s="44"/>
      <c r="M54" s="44"/>
      <c r="N54" s="44"/>
      <c r="O54" s="44"/>
    </row>
    <row r="55" spans="1:15" ht="15.75">
      <c r="A55" s="43">
        <v>2</v>
      </c>
      <c r="B55" s="45" t="s">
        <v>101</v>
      </c>
      <c r="C55" s="45"/>
      <c r="D55" s="45"/>
      <c r="E55" s="45"/>
      <c r="F55" s="45"/>
      <c r="G55" s="45"/>
      <c r="H55" s="45"/>
      <c r="I55" s="45"/>
      <c r="J55" s="45"/>
      <c r="K55" s="45"/>
      <c r="L55" s="45"/>
      <c r="M55" s="45"/>
      <c r="N55" s="45"/>
      <c r="O55" s="45"/>
    </row>
    <row r="56" spans="1:15" ht="15.75">
      <c r="A56" s="43">
        <v>3</v>
      </c>
      <c r="B56" s="45" t="s">
        <v>102</v>
      </c>
      <c r="C56" s="45"/>
      <c r="D56" s="45"/>
      <c r="E56" s="45"/>
      <c r="F56" s="45"/>
      <c r="G56" s="45"/>
      <c r="H56" s="45"/>
      <c r="I56" s="45"/>
      <c r="J56" s="45"/>
      <c r="K56" s="45"/>
      <c r="L56" s="45"/>
      <c r="M56" s="45"/>
      <c r="N56" s="45"/>
      <c r="O56" s="45"/>
    </row>
    <row r="57" spans="1:15">
      <c r="A57" s="43">
        <v>4</v>
      </c>
      <c r="B57" s="44" t="s">
        <v>103</v>
      </c>
      <c r="C57" s="44"/>
      <c r="D57" s="44"/>
      <c r="E57" s="44"/>
      <c r="F57" s="44"/>
      <c r="G57" s="44"/>
      <c r="H57" s="44"/>
      <c r="I57" s="44"/>
      <c r="J57" s="44"/>
      <c r="K57" s="44"/>
      <c r="L57" s="44"/>
      <c r="M57" s="44"/>
      <c r="N57" s="44"/>
      <c r="O57" s="44"/>
    </row>
    <row r="58" spans="1:15">
      <c r="A58" s="43">
        <v>5</v>
      </c>
      <c r="B58" s="45" t="s">
        <v>104</v>
      </c>
      <c r="C58" s="45"/>
      <c r="D58" s="45"/>
      <c r="E58" s="45"/>
      <c r="F58" s="45"/>
      <c r="G58" s="45"/>
      <c r="H58" s="45"/>
      <c r="I58" s="45"/>
      <c r="J58" s="45"/>
      <c r="K58" s="45"/>
      <c r="L58" s="45"/>
      <c r="M58" s="45"/>
      <c r="N58" s="45"/>
      <c r="O58" s="45"/>
    </row>
    <row r="59" spans="1:15">
      <c r="A59" s="43">
        <v>6</v>
      </c>
      <c r="B59" s="44" t="s">
        <v>105</v>
      </c>
      <c r="C59" s="44"/>
      <c r="D59" s="44"/>
      <c r="E59" s="44"/>
      <c r="F59" s="44"/>
      <c r="G59" s="44"/>
      <c r="H59" s="44"/>
      <c r="I59" s="44"/>
      <c r="J59" s="44"/>
      <c r="K59" s="44"/>
      <c r="L59" s="44"/>
      <c r="M59" s="44"/>
      <c r="N59" s="44"/>
      <c r="O59" s="44"/>
    </row>
    <row r="60" spans="1:15">
      <c r="A60" s="43">
        <v>7</v>
      </c>
      <c r="B60" s="45" t="s">
        <v>106</v>
      </c>
      <c r="C60" s="45"/>
      <c r="D60" s="45"/>
      <c r="E60" s="45"/>
      <c r="F60" s="45"/>
      <c r="G60" s="45"/>
      <c r="H60" s="45"/>
      <c r="I60" s="45"/>
      <c r="J60" s="45"/>
      <c r="K60" s="45"/>
      <c r="L60" s="45"/>
      <c r="M60" s="45"/>
      <c r="N60" s="45"/>
      <c r="O60" s="45"/>
    </row>
    <row r="61" spans="1:15">
      <c r="A61" s="43">
        <v>8</v>
      </c>
      <c r="B61" s="45" t="s">
        <v>107</v>
      </c>
      <c r="C61" s="45"/>
      <c r="D61" s="45"/>
      <c r="E61" s="45"/>
      <c r="F61" s="45"/>
      <c r="G61" s="45"/>
      <c r="H61" s="45"/>
      <c r="I61" s="45"/>
      <c r="J61" s="45"/>
      <c r="K61" s="45"/>
      <c r="L61" s="45"/>
      <c r="M61" s="45"/>
      <c r="N61" s="45"/>
      <c r="O61" s="45"/>
    </row>
    <row r="62" spans="1:15">
      <c r="A62" s="43">
        <v>9</v>
      </c>
      <c r="B62" s="45" t="s">
        <v>108</v>
      </c>
      <c r="C62" s="45"/>
      <c r="D62" s="45"/>
      <c r="E62" s="45"/>
      <c r="F62" s="45"/>
      <c r="G62" s="45"/>
      <c r="H62" s="45"/>
      <c r="I62" s="45"/>
      <c r="J62" s="45"/>
      <c r="K62" s="45"/>
      <c r="L62" s="45"/>
      <c r="M62" s="45"/>
      <c r="N62" s="45"/>
      <c r="O62" s="45"/>
    </row>
    <row r="63" spans="1:15">
      <c r="A63" s="43">
        <v>10</v>
      </c>
      <c r="B63" s="45" t="s">
        <v>109</v>
      </c>
      <c r="C63" s="45"/>
      <c r="D63" s="45"/>
      <c r="E63" s="45"/>
      <c r="F63" s="45"/>
      <c r="G63" s="45"/>
      <c r="H63" s="45"/>
      <c r="I63" s="45"/>
      <c r="J63" s="45"/>
      <c r="K63" s="45"/>
      <c r="L63" s="45"/>
      <c r="M63" s="45"/>
      <c r="N63" s="45"/>
      <c r="O63" s="45"/>
    </row>
    <row r="64" spans="1:15">
      <c r="A64" s="43">
        <v>11</v>
      </c>
      <c r="B64" s="45" t="s">
        <v>110</v>
      </c>
      <c r="C64" s="45"/>
      <c r="D64" s="45"/>
      <c r="E64" s="45"/>
      <c r="F64" s="45"/>
      <c r="G64" s="45"/>
      <c r="H64" s="45"/>
      <c r="I64" s="45"/>
      <c r="J64" s="45"/>
      <c r="K64" s="45"/>
      <c r="L64" s="45"/>
      <c r="M64" s="45"/>
      <c r="N64" s="45"/>
      <c r="O64" s="45"/>
    </row>
    <row r="65" spans="1:15">
      <c r="A65" s="43">
        <v>12</v>
      </c>
      <c r="B65" s="45" t="s">
        <v>111</v>
      </c>
      <c r="C65" s="45"/>
      <c r="D65" s="45"/>
      <c r="E65" s="45"/>
      <c r="F65" s="45"/>
      <c r="G65" s="45"/>
      <c r="H65" s="45"/>
      <c r="I65" s="45"/>
      <c r="J65" s="45"/>
      <c r="K65" s="45"/>
      <c r="L65" s="45"/>
      <c r="M65" s="45"/>
      <c r="N65" s="45"/>
      <c r="O65" s="45"/>
    </row>
    <row r="66" spans="1:15">
      <c r="A66" s="43">
        <v>13</v>
      </c>
      <c r="B66" s="45" t="s">
        <v>112</v>
      </c>
      <c r="C66" s="45"/>
      <c r="D66" s="45"/>
      <c r="E66" s="45"/>
      <c r="F66" s="45"/>
      <c r="G66" s="45"/>
      <c r="H66" s="45"/>
      <c r="I66" s="45"/>
      <c r="J66" s="45"/>
      <c r="K66" s="45"/>
      <c r="L66" s="45"/>
      <c r="M66" s="45"/>
      <c r="N66" s="45"/>
      <c r="O66" s="45"/>
    </row>
    <row r="67" spans="1:15">
      <c r="A67" s="43">
        <v>14</v>
      </c>
      <c r="B67" s="45" t="s">
        <v>113</v>
      </c>
      <c r="C67" s="45"/>
      <c r="D67" s="45"/>
      <c r="E67" s="45"/>
      <c r="F67" s="45"/>
      <c r="G67" s="45"/>
      <c r="H67" s="45"/>
      <c r="I67" s="45"/>
      <c r="J67" s="45"/>
      <c r="K67" s="45"/>
      <c r="L67" s="45"/>
      <c r="M67" s="45"/>
      <c r="N67" s="45"/>
      <c r="O67" s="45"/>
    </row>
    <row r="68" spans="1:15">
      <c r="A68" s="43">
        <v>15</v>
      </c>
      <c r="B68" s="45" t="s">
        <v>114</v>
      </c>
      <c r="C68" s="45"/>
      <c r="D68" s="45"/>
      <c r="E68" s="45"/>
      <c r="F68" s="45"/>
      <c r="G68" s="45"/>
      <c r="H68" s="45"/>
      <c r="I68" s="45"/>
      <c r="J68" s="45"/>
      <c r="K68" s="45"/>
      <c r="L68" s="45"/>
      <c r="M68" s="45"/>
      <c r="N68" s="45"/>
      <c r="O68" s="45"/>
    </row>
    <row r="69" spans="1:15">
      <c r="A69" s="43">
        <v>16</v>
      </c>
      <c r="B69" s="46" t="s">
        <v>115</v>
      </c>
      <c r="C69" s="46"/>
      <c r="D69" s="46"/>
      <c r="E69" s="46"/>
      <c r="F69" s="46"/>
      <c r="G69" s="46"/>
      <c r="H69" s="46"/>
      <c r="I69" s="46"/>
      <c r="J69" s="46"/>
      <c r="K69" s="46"/>
      <c r="L69" s="46"/>
      <c r="M69" s="46"/>
      <c r="N69" s="46"/>
      <c r="O69" s="46"/>
    </row>
    <row r="70" spans="1:15">
      <c r="A70" s="43">
        <v>17</v>
      </c>
      <c r="B70" s="46" t="s">
        <v>116</v>
      </c>
      <c r="C70" s="46"/>
      <c r="D70" s="46"/>
      <c r="E70" s="46"/>
      <c r="F70" s="46"/>
      <c r="G70" s="46"/>
      <c r="H70" s="46"/>
      <c r="I70" s="46"/>
      <c r="J70" s="46"/>
      <c r="K70" s="46"/>
      <c r="L70" s="46"/>
      <c r="M70" s="46"/>
      <c r="N70" s="46"/>
      <c r="O70" s="46"/>
    </row>
    <row r="71" spans="1:15">
      <c r="A71" s="43">
        <v>18</v>
      </c>
      <c r="B71" s="46" t="s">
        <v>117</v>
      </c>
      <c r="C71" s="46"/>
      <c r="D71" s="46"/>
      <c r="E71" s="46"/>
      <c r="F71" s="46"/>
      <c r="G71" s="46"/>
      <c r="H71" s="46"/>
      <c r="I71" s="46"/>
      <c r="J71" s="46"/>
      <c r="K71" s="46"/>
      <c r="L71" s="46"/>
      <c r="M71" s="46"/>
      <c r="N71" s="46"/>
      <c r="O71" s="46"/>
    </row>
    <row r="72" spans="1:15">
      <c r="A72" s="43">
        <v>19</v>
      </c>
      <c r="B72" s="45" t="s">
        <v>118</v>
      </c>
      <c r="C72" s="45"/>
      <c r="D72" s="45"/>
      <c r="E72" s="45"/>
      <c r="F72" s="45"/>
      <c r="G72" s="45"/>
      <c r="H72" s="45"/>
      <c r="I72" s="45"/>
      <c r="J72" s="45"/>
      <c r="K72" s="45"/>
      <c r="L72" s="45"/>
      <c r="M72" s="45"/>
      <c r="N72" s="45"/>
      <c r="O72" s="45"/>
    </row>
    <row r="73" spans="1:15">
      <c r="A73" s="43"/>
      <c r="B73" s="47"/>
      <c r="C73" s="47"/>
      <c r="D73" s="47"/>
      <c r="E73" s="47"/>
      <c r="F73" s="47"/>
      <c r="G73" s="47"/>
      <c r="H73" s="47"/>
      <c r="I73" s="47"/>
      <c r="J73" s="47"/>
      <c r="K73" s="47"/>
      <c r="L73" s="47"/>
      <c r="M73" s="47"/>
      <c r="N73" s="47"/>
      <c r="O73" s="47"/>
    </row>
    <row r="74" spans="1:15">
      <c r="A74" s="38"/>
      <c r="B74" s="48" t="s">
        <v>119</v>
      </c>
      <c r="C74" s="49"/>
      <c r="D74" s="49"/>
      <c r="E74" s="41"/>
      <c r="F74" s="41"/>
      <c r="G74" s="41"/>
      <c r="H74" s="41"/>
      <c r="I74" s="41"/>
      <c r="J74" s="41"/>
      <c r="K74" s="41"/>
      <c r="L74" s="41"/>
      <c r="M74" s="41"/>
      <c r="N74" s="41"/>
      <c r="O74" s="41"/>
    </row>
    <row r="75" spans="1:15" ht="30">
      <c r="A75" s="38"/>
      <c r="B75" s="48" t="s">
        <v>120</v>
      </c>
      <c r="C75" s="49"/>
      <c r="D75" s="49"/>
      <c r="E75" s="41"/>
      <c r="F75" s="41"/>
      <c r="G75" s="41"/>
      <c r="H75" s="41"/>
      <c r="I75" s="41"/>
      <c r="J75" s="41"/>
      <c r="K75" s="41"/>
      <c r="L75" s="41"/>
      <c r="M75" s="41"/>
      <c r="N75" s="41"/>
      <c r="O75" s="41"/>
    </row>
    <row r="76" spans="1:15">
      <c r="A76" s="38"/>
      <c r="B76" s="50"/>
      <c r="C76" s="51"/>
      <c r="D76" s="40"/>
      <c r="E76" s="41"/>
      <c r="F76" s="41"/>
      <c r="G76" s="41"/>
      <c r="H76" s="41"/>
      <c r="I76" s="41"/>
      <c r="J76" s="41"/>
      <c r="K76" s="41"/>
      <c r="L76" s="41"/>
      <c r="M76" s="41"/>
      <c r="N76" s="41"/>
      <c r="O76" s="41"/>
    </row>
    <row r="77" spans="1:15" ht="30">
      <c r="A77" s="38"/>
      <c r="B77" s="48" t="s">
        <v>121</v>
      </c>
      <c r="C77" s="49"/>
      <c r="D77" s="49"/>
      <c r="E77" s="41"/>
      <c r="F77" s="41"/>
      <c r="G77" s="41"/>
      <c r="H77" s="41"/>
      <c r="I77" s="41"/>
      <c r="J77" s="41"/>
      <c r="K77" s="41"/>
      <c r="L77" s="41"/>
      <c r="M77" s="41"/>
      <c r="N77" s="41"/>
      <c r="O77" s="41"/>
    </row>
    <row r="78" spans="1:15" ht="30">
      <c r="A78" s="38"/>
      <c r="B78" s="48" t="s">
        <v>120</v>
      </c>
      <c r="C78" s="49"/>
      <c r="D78" s="49"/>
      <c r="E78" s="41"/>
      <c r="F78" s="41"/>
      <c r="G78" s="41"/>
      <c r="H78" s="41"/>
      <c r="I78" s="41"/>
      <c r="J78" s="41"/>
      <c r="K78" s="41"/>
      <c r="L78" s="41"/>
      <c r="M78" s="41"/>
      <c r="N78" s="41"/>
      <c r="O78" s="41"/>
    </row>
    <row r="79" spans="1:15">
      <c r="A79" s="41"/>
      <c r="B79" s="41"/>
      <c r="C79" s="41"/>
      <c r="D79" s="41"/>
      <c r="E79" s="41"/>
      <c r="F79" s="41"/>
      <c r="G79" s="41"/>
      <c r="H79" s="41"/>
      <c r="I79" s="41"/>
      <c r="J79" s="41"/>
      <c r="K79" s="41"/>
      <c r="L79" s="41"/>
      <c r="M79" s="41"/>
      <c r="N79" s="41"/>
      <c r="O79" s="41"/>
    </row>
  </sheetData>
  <mergeCells count="49">
    <mergeCell ref="B73:O73"/>
    <mergeCell ref="C74:D74"/>
    <mergeCell ref="C75:D75"/>
    <mergeCell ref="C77:D77"/>
    <mergeCell ref="C78:D78"/>
    <mergeCell ref="B67:O67"/>
    <mergeCell ref="B68:O68"/>
    <mergeCell ref="B69:O69"/>
    <mergeCell ref="B70:O70"/>
    <mergeCell ref="B71:O71"/>
    <mergeCell ref="B72:O72"/>
    <mergeCell ref="B61:O61"/>
    <mergeCell ref="B62:O62"/>
    <mergeCell ref="B63:O63"/>
    <mergeCell ref="B64:O64"/>
    <mergeCell ref="B65:O65"/>
    <mergeCell ref="B66:O66"/>
    <mergeCell ref="B55:O55"/>
    <mergeCell ref="B56:O56"/>
    <mergeCell ref="B57:O57"/>
    <mergeCell ref="B58:O58"/>
    <mergeCell ref="B59:O59"/>
    <mergeCell ref="B60:O60"/>
    <mergeCell ref="N11:N12"/>
    <mergeCell ref="O11:O12"/>
    <mergeCell ref="A51:B51"/>
    <mergeCell ref="B54:O54"/>
    <mergeCell ref="H11:H12"/>
    <mergeCell ref="I11:I12"/>
    <mergeCell ref="J11:J12"/>
    <mergeCell ref="K11:K12"/>
    <mergeCell ref="L11:L12"/>
    <mergeCell ref="M11:M12"/>
    <mergeCell ref="K9:O9"/>
    <mergeCell ref="A10:A12"/>
    <mergeCell ref="B10:B12"/>
    <mergeCell ref="C10:C12"/>
    <mergeCell ref="D10:D12"/>
    <mergeCell ref="E10:J10"/>
    <mergeCell ref="K10:O10"/>
    <mergeCell ref="E11:E12"/>
    <mergeCell ref="F11:F12"/>
    <mergeCell ref="G11:G12"/>
    <mergeCell ref="B1:O1"/>
    <mergeCell ref="K5:L5"/>
    <mergeCell ref="B6:D6"/>
    <mergeCell ref="K6:L6"/>
    <mergeCell ref="B7:D7"/>
    <mergeCell ref="K7:L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0" workbookViewId="0">
      <selection activeCell="A34" sqref="A34:C34"/>
    </sheetView>
  </sheetViews>
  <sheetFormatPr defaultRowHeight="15"/>
  <cols>
    <col min="1" max="3" width="25.7109375" customWidth="1"/>
  </cols>
  <sheetData>
    <row r="1" spans="1:3" ht="30">
      <c r="A1" s="1"/>
      <c r="B1" s="52"/>
      <c r="C1" s="53" t="s">
        <v>122</v>
      </c>
    </row>
    <row r="2" spans="1:3">
      <c r="A2" s="1"/>
      <c r="B2" s="52"/>
      <c r="C2" s="53"/>
    </row>
    <row r="3" spans="1:3">
      <c r="A3" s="54" t="s">
        <v>123</v>
      </c>
      <c r="B3" s="54"/>
      <c r="C3" s="54"/>
    </row>
    <row r="4" spans="1:3">
      <c r="A4" s="54" t="s">
        <v>124</v>
      </c>
      <c r="B4" s="54"/>
      <c r="C4" s="54"/>
    </row>
    <row r="5" spans="1:3">
      <c r="A5" s="1"/>
      <c r="B5" s="52"/>
      <c r="C5" s="5"/>
    </row>
    <row r="6" spans="1:3">
      <c r="A6" s="1"/>
      <c r="B6" s="52"/>
      <c r="C6" s="53" t="s">
        <v>125</v>
      </c>
    </row>
    <row r="7" spans="1:3">
      <c r="A7" s="54" t="s">
        <v>126</v>
      </c>
      <c r="B7" s="54"/>
      <c r="C7" s="54"/>
    </row>
    <row r="8" spans="1:3">
      <c r="A8" s="1"/>
      <c r="B8" s="52"/>
      <c r="C8" s="5"/>
    </row>
    <row r="9" spans="1:3" ht="15.75">
      <c r="A9" s="55" t="s">
        <v>134</v>
      </c>
      <c r="B9" s="55"/>
      <c r="C9" s="55"/>
    </row>
    <row r="10" spans="1:3">
      <c r="A10" s="56"/>
      <c r="B10" s="52"/>
      <c r="C10" s="5"/>
    </row>
    <row r="11" spans="1:3">
      <c r="A11" s="1" t="s">
        <v>1</v>
      </c>
      <c r="B11" s="3"/>
      <c r="C11" s="5"/>
    </row>
    <row r="12" spans="1:3">
      <c r="A12" s="1" t="s">
        <v>136</v>
      </c>
      <c r="B12" s="3"/>
      <c r="C12" s="5"/>
    </row>
    <row r="13" spans="1:3">
      <c r="A13" s="57" t="s">
        <v>127</v>
      </c>
      <c r="B13" s="57"/>
      <c r="C13" s="57"/>
    </row>
    <row r="14" spans="1:3">
      <c r="A14" s="1" t="s">
        <v>150</v>
      </c>
      <c r="B14" s="3"/>
      <c r="C14" s="13"/>
    </row>
    <row r="15" spans="1:3">
      <c r="A15" s="54" t="s">
        <v>154</v>
      </c>
      <c r="B15" s="54"/>
      <c r="C15" s="54"/>
    </row>
    <row r="16" spans="1:3">
      <c r="A16" s="1"/>
      <c r="B16" s="3"/>
      <c r="C16" s="58"/>
    </row>
    <row r="17" spans="1:3">
      <c r="A17" s="15" t="s">
        <v>8</v>
      </c>
      <c r="B17" s="15" t="s">
        <v>128</v>
      </c>
      <c r="C17" s="15" t="s">
        <v>129</v>
      </c>
    </row>
    <row r="18" spans="1:3">
      <c r="A18" s="15"/>
      <c r="B18" s="15"/>
      <c r="C18" s="15"/>
    </row>
    <row r="19" spans="1:3">
      <c r="A19" s="15"/>
      <c r="B19" s="15"/>
      <c r="C19" s="15"/>
    </row>
    <row r="20" spans="1:3">
      <c r="A20" s="29">
        <v>1</v>
      </c>
      <c r="B20" s="18">
        <v>2</v>
      </c>
      <c r="C20" s="18">
        <v>3</v>
      </c>
    </row>
    <row r="21" spans="1:3" ht="30">
      <c r="A21" s="59">
        <v>1</v>
      </c>
      <c r="B21" s="91" t="s">
        <v>130</v>
      </c>
      <c r="C21" s="25"/>
    </row>
    <row r="22" spans="1:3">
      <c r="A22" s="92" t="s">
        <v>131</v>
      </c>
      <c r="B22" s="93"/>
      <c r="C22" s="37"/>
    </row>
    <row r="23" spans="1:3">
      <c r="A23" s="94" t="s">
        <v>132</v>
      </c>
      <c r="B23" s="95"/>
      <c r="C23" s="37"/>
    </row>
    <row r="24" spans="1:3">
      <c r="A24" s="92" t="s">
        <v>135</v>
      </c>
      <c r="B24" s="93"/>
      <c r="C24" s="37"/>
    </row>
    <row r="25" spans="1:3">
      <c r="A25" s="38"/>
      <c r="B25" s="39"/>
      <c r="C25" s="41"/>
    </row>
    <row r="26" spans="1:3">
      <c r="A26" s="38"/>
      <c r="B26" s="39"/>
      <c r="C26" s="41"/>
    </row>
    <row r="27" spans="1:3">
      <c r="A27" s="60" t="s">
        <v>155</v>
      </c>
      <c r="B27" s="60"/>
      <c r="C27" s="60"/>
    </row>
    <row r="28" spans="1:3">
      <c r="A28" s="61" t="s">
        <v>133</v>
      </c>
      <c r="B28" s="61"/>
      <c r="C28" s="61"/>
    </row>
    <row r="29" spans="1:3">
      <c r="A29" s="60" t="s">
        <v>156</v>
      </c>
      <c r="B29" s="60"/>
      <c r="C29" s="60"/>
    </row>
    <row r="30" spans="1:3">
      <c r="A30" s="50"/>
      <c r="B30" s="41"/>
      <c r="C30" s="41"/>
    </row>
    <row r="31" spans="1:3">
      <c r="A31" s="50"/>
      <c r="B31" s="41"/>
      <c r="C31" s="41"/>
    </row>
    <row r="32" spans="1:3">
      <c r="A32" s="60" t="s">
        <v>157</v>
      </c>
      <c r="B32" s="60"/>
      <c r="C32" s="60"/>
    </row>
    <row r="33" spans="1:3">
      <c r="A33" s="61" t="s">
        <v>133</v>
      </c>
      <c r="B33" s="61"/>
      <c r="C33" s="61"/>
    </row>
    <row r="34" spans="1:3">
      <c r="A34" s="60" t="s">
        <v>158</v>
      </c>
      <c r="B34" s="60"/>
      <c r="C34" s="60"/>
    </row>
  </sheetData>
  <mergeCells count="18">
    <mergeCell ref="A24:B24"/>
    <mergeCell ref="A23:B23"/>
    <mergeCell ref="A22:B22"/>
    <mergeCell ref="A27:C27"/>
    <mergeCell ref="A28:C28"/>
    <mergeCell ref="A29:C29"/>
    <mergeCell ref="A32:C32"/>
    <mergeCell ref="A33:C33"/>
    <mergeCell ref="A34:C34"/>
    <mergeCell ref="A17:A19"/>
    <mergeCell ref="B17:B19"/>
    <mergeCell ref="C17:C19"/>
    <mergeCell ref="A3:C3"/>
    <mergeCell ref="A4:C4"/>
    <mergeCell ref="A7:C7"/>
    <mergeCell ref="A9:C9"/>
    <mergeCell ref="A13:C13"/>
    <mergeCell ref="A15:C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A13" workbookViewId="0">
      <selection activeCell="I16" sqref="I16"/>
    </sheetView>
  </sheetViews>
  <sheetFormatPr defaultRowHeight="15"/>
  <cols>
    <col min="1" max="2" width="25.7109375" customWidth="1"/>
    <col min="4" max="7" width="15.7109375" customWidth="1"/>
  </cols>
  <sheetData>
    <row r="1" spans="1:7" ht="15.75">
      <c r="A1" s="62" t="s">
        <v>137</v>
      </c>
      <c r="B1" s="62"/>
      <c r="C1" s="62"/>
      <c r="D1" s="62"/>
      <c r="E1" s="62"/>
      <c r="F1" s="62"/>
      <c r="G1" s="62"/>
    </row>
    <row r="2" spans="1:7">
      <c r="A2" s="63"/>
      <c r="B2" s="64"/>
      <c r="C2" s="64"/>
      <c r="D2" s="65"/>
      <c r="E2" s="64"/>
      <c r="F2" s="64"/>
      <c r="G2" s="64"/>
    </row>
    <row r="3" spans="1:7">
      <c r="A3" s="1" t="s">
        <v>1</v>
      </c>
      <c r="B3" s="66"/>
      <c r="C3" s="67"/>
      <c r="D3" s="68"/>
      <c r="E3" s="64"/>
      <c r="F3" s="64"/>
      <c r="G3" s="64"/>
    </row>
    <row r="4" spans="1:7">
      <c r="A4" s="1" t="s">
        <v>136</v>
      </c>
      <c r="B4" s="66"/>
      <c r="C4" s="67"/>
      <c r="D4" s="68"/>
      <c r="E4" s="64"/>
      <c r="F4" s="64"/>
      <c r="G4" s="64"/>
    </row>
    <row r="5" spans="1:7">
      <c r="A5" s="1" t="s">
        <v>127</v>
      </c>
      <c r="B5" s="66"/>
      <c r="C5" s="68"/>
      <c r="D5" s="68"/>
      <c r="E5" s="64"/>
      <c r="F5" s="64"/>
      <c r="G5" s="64"/>
    </row>
    <row r="6" spans="1:7">
      <c r="A6" s="1" t="s">
        <v>150</v>
      </c>
      <c r="B6" s="64"/>
      <c r="C6" s="68"/>
      <c r="D6" s="68"/>
      <c r="E6" s="64"/>
      <c r="F6" s="64"/>
      <c r="G6" s="64"/>
    </row>
    <row r="7" spans="1:7">
      <c r="A7" s="63"/>
      <c r="B7" s="69" t="s">
        <v>138</v>
      </c>
      <c r="C7" s="70"/>
      <c r="D7" s="68"/>
      <c r="E7" s="64"/>
      <c r="F7" s="64"/>
      <c r="G7" s="64"/>
    </row>
    <row r="8" spans="1:7">
      <c r="A8" s="63"/>
      <c r="B8" s="69" t="s">
        <v>139</v>
      </c>
      <c r="C8" s="70"/>
      <c r="D8" s="68"/>
      <c r="E8" s="64"/>
      <c r="F8" s="64"/>
      <c r="G8" s="64"/>
    </row>
    <row r="9" spans="1:7">
      <c r="A9" s="63"/>
      <c r="B9" s="69"/>
      <c r="C9" s="68"/>
      <c r="D9" s="71" t="s">
        <v>154</v>
      </c>
      <c r="E9" s="71"/>
      <c r="F9" s="71"/>
      <c r="G9" s="71"/>
    </row>
    <row r="10" spans="1:7">
      <c r="A10" s="63"/>
      <c r="B10" s="64"/>
      <c r="C10" s="64"/>
      <c r="D10" s="65"/>
      <c r="E10" s="64"/>
      <c r="F10" s="64"/>
      <c r="G10" s="64"/>
    </row>
    <row r="11" spans="1:7">
      <c r="A11" s="72" t="s">
        <v>8</v>
      </c>
      <c r="B11" s="72" t="s">
        <v>140</v>
      </c>
      <c r="C11" s="72" t="s">
        <v>141</v>
      </c>
      <c r="D11" s="72" t="s">
        <v>142</v>
      </c>
      <c r="E11" s="72"/>
      <c r="F11" s="72"/>
      <c r="G11" s="72" t="s">
        <v>143</v>
      </c>
    </row>
    <row r="12" spans="1:7" ht="45">
      <c r="A12" s="72"/>
      <c r="B12" s="72"/>
      <c r="C12" s="72"/>
      <c r="D12" s="73" t="s">
        <v>144</v>
      </c>
      <c r="E12" s="73" t="s">
        <v>145</v>
      </c>
      <c r="F12" s="73" t="s">
        <v>146</v>
      </c>
      <c r="G12" s="72"/>
    </row>
    <row r="13" spans="1:7">
      <c r="A13" s="73">
        <v>1</v>
      </c>
      <c r="B13" s="73">
        <v>2</v>
      </c>
      <c r="C13" s="73">
        <v>3</v>
      </c>
      <c r="D13" s="73">
        <v>4</v>
      </c>
      <c r="E13" s="73">
        <v>5</v>
      </c>
      <c r="F13" s="73">
        <v>6</v>
      </c>
      <c r="G13" s="73">
        <v>7</v>
      </c>
    </row>
    <row r="14" spans="1:7">
      <c r="A14" s="74">
        <v>1</v>
      </c>
      <c r="B14" s="75" t="s">
        <v>147</v>
      </c>
      <c r="C14" s="76"/>
      <c r="D14" s="77"/>
      <c r="E14" s="78"/>
      <c r="F14" s="78"/>
      <c r="G14" s="78"/>
    </row>
    <row r="15" spans="1:7">
      <c r="A15" s="79" t="s">
        <v>159</v>
      </c>
      <c r="B15" s="79"/>
      <c r="C15" s="80"/>
      <c r="D15" s="80"/>
      <c r="E15" s="80"/>
      <c r="F15" s="80"/>
      <c r="G15" s="80"/>
    </row>
    <row r="16" spans="1:7">
      <c r="A16" s="81" t="s">
        <v>160</v>
      </c>
      <c r="B16" s="81"/>
      <c r="C16" s="82">
        <f>C15*0.06</f>
        <v>0</v>
      </c>
      <c r="D16" s="65"/>
      <c r="E16" s="64"/>
      <c r="F16" s="64"/>
      <c r="G16" s="64"/>
    </row>
    <row r="17" spans="1:7">
      <c r="A17" s="81" t="s">
        <v>161</v>
      </c>
      <c r="B17" s="81"/>
      <c r="C17" s="82">
        <f>C15*0.03</f>
        <v>0</v>
      </c>
      <c r="D17" s="65"/>
      <c r="E17" s="64"/>
      <c r="F17" s="64"/>
      <c r="G17" s="64"/>
    </row>
    <row r="18" spans="1:7" ht="15" customHeight="1">
      <c r="A18" s="79" t="s">
        <v>162</v>
      </c>
      <c r="B18" s="79"/>
      <c r="C18" s="85"/>
      <c r="D18" s="83"/>
      <c r="E18" s="64"/>
      <c r="F18" s="63"/>
      <c r="G18" s="84"/>
    </row>
    <row r="19" spans="1:7">
      <c r="A19" s="63"/>
      <c r="B19" s="64"/>
      <c r="C19" s="64"/>
      <c r="D19" s="65"/>
      <c r="E19" s="64"/>
      <c r="F19" s="64"/>
      <c r="G19" s="64"/>
    </row>
    <row r="20" spans="1:7">
      <c r="A20" s="63"/>
      <c r="B20" s="64"/>
      <c r="C20" s="64"/>
      <c r="D20" s="65"/>
      <c r="E20" s="64"/>
      <c r="F20" s="64"/>
      <c r="G20" s="64"/>
    </row>
    <row r="21" spans="1:7">
      <c r="A21" s="86" t="s">
        <v>148</v>
      </c>
      <c r="B21" s="86"/>
      <c r="C21" s="88"/>
      <c r="D21" s="65"/>
      <c r="E21" s="64"/>
      <c r="F21" s="64"/>
      <c r="G21" s="64"/>
    </row>
    <row r="22" spans="1:7">
      <c r="A22" s="87" t="s">
        <v>149</v>
      </c>
      <c r="B22" s="87"/>
      <c r="C22" s="65"/>
      <c r="D22" s="88"/>
      <c r="E22" s="7"/>
      <c r="F22" s="7"/>
      <c r="G22" s="64"/>
    </row>
    <row r="23" spans="1:7">
      <c r="A23" s="86" t="s">
        <v>121</v>
      </c>
      <c r="B23" s="86"/>
      <c r="C23" s="64"/>
      <c r="D23" s="65"/>
      <c r="E23" s="64"/>
      <c r="F23" s="64"/>
      <c r="G23" s="64"/>
    </row>
    <row r="24" spans="1:7">
      <c r="A24" s="86"/>
      <c r="B24" s="86"/>
      <c r="C24" s="88"/>
      <c r="D24" s="65"/>
      <c r="E24" s="64"/>
      <c r="F24" s="64"/>
      <c r="G24" s="64"/>
    </row>
    <row r="25" spans="1:7">
      <c r="A25" s="87" t="s">
        <v>149</v>
      </c>
      <c r="B25" s="87"/>
      <c r="C25" s="65"/>
      <c r="D25" s="88"/>
      <c r="E25" s="65"/>
      <c r="F25" s="65"/>
      <c r="G25" s="64"/>
    </row>
    <row r="26" spans="1:7">
      <c r="A26" s="41"/>
      <c r="B26" s="41"/>
      <c r="C26" s="41"/>
      <c r="D26" s="65"/>
      <c r="E26" s="64"/>
      <c r="F26" s="64"/>
      <c r="G26" s="64"/>
    </row>
    <row r="27" spans="1:7">
      <c r="D27" s="41"/>
      <c r="E27" s="41"/>
      <c r="F27" s="41"/>
      <c r="G27" s="41"/>
    </row>
  </sheetData>
  <mergeCells count="16">
    <mergeCell ref="A25:B25"/>
    <mergeCell ref="A21:B21"/>
    <mergeCell ref="E22:F22"/>
    <mergeCell ref="A22:B22"/>
    <mergeCell ref="A23:B24"/>
    <mergeCell ref="A15:B15"/>
    <mergeCell ref="A16:B16"/>
    <mergeCell ref="A17:B17"/>
    <mergeCell ref="A18:B18"/>
    <mergeCell ref="A1:G1"/>
    <mergeCell ref="D9:G9"/>
    <mergeCell ref="A11:A12"/>
    <mergeCell ref="B11:B12"/>
    <mergeCell ref="C11:C12"/>
    <mergeCell ref="D11:F11"/>
    <mergeCell ref="G11: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Tāme</vt:lpstr>
      <vt:lpstr>Būvniecības koptāme</vt:lpstr>
      <vt:lpstr>Koptāme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Valda Stova</dc:creator>
  <cp:lastModifiedBy>Valda Stova</cp:lastModifiedBy>
  <dcterms:created xsi:type="dcterms:W3CDTF">2017-11-21T11:11:40Z</dcterms:created>
  <dcterms:modified xsi:type="dcterms:W3CDTF">2017-11-21T11:37:13Z</dcterms:modified>
</cp:coreProperties>
</file>