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Lapa1" sheetId="1" r:id="rId1"/>
    <sheet name="Lapa2" sheetId="2" r:id="rId2"/>
    <sheet name="Lapa3" sheetId="3" r:id="rId3"/>
  </sheets>
  <calcPr calcId="125725"/>
</workbook>
</file>

<file path=xl/calcChain.xml><?xml version="1.0" encoding="utf-8"?>
<calcChain xmlns="http://schemas.openxmlformats.org/spreadsheetml/2006/main">
  <c r="K43" i="1"/>
  <c r="N43" s="1"/>
  <c r="L43"/>
  <c r="M43"/>
  <c r="N46"/>
  <c r="N48"/>
  <c r="N45" l="1"/>
  <c r="N47"/>
  <c r="N49"/>
  <c r="N44"/>
  <c r="N51" l="1"/>
  <c r="M9" s="1"/>
  <c r="N50"/>
</calcChain>
</file>

<file path=xl/sharedStrings.xml><?xml version="1.0" encoding="utf-8"?>
<sst xmlns="http://schemas.openxmlformats.org/spreadsheetml/2006/main" count="97" uniqueCount="71">
  <si>
    <t xml:space="preserve">Izstrādāja:    ____________________                                               </t>
  </si>
  <si>
    <t>Kopā pavisam:</t>
  </si>
  <si>
    <t>PVN:</t>
  </si>
  <si>
    <t>Kopa bez PVN:</t>
  </si>
  <si>
    <t>Darba devēja sociālais nodoklis:</t>
  </si>
  <si>
    <t>%</t>
  </si>
  <si>
    <t>Peļņa</t>
  </si>
  <si>
    <t>Transporta izdevumi no materiāliem</t>
  </si>
  <si>
    <t>Virs izdevumi t.sk. darba aizsardzība</t>
  </si>
  <si>
    <t>Neparedzētie izdevumi</t>
  </si>
  <si>
    <t>kpl.</t>
  </si>
  <si>
    <t>Palīgmateriāli</t>
  </si>
  <si>
    <t>kg</t>
  </si>
  <si>
    <t>Zālāja sēklas</t>
  </si>
  <si>
    <t>m3</t>
  </si>
  <si>
    <t>Melnzeme</t>
  </si>
  <si>
    <t>m2</t>
  </si>
  <si>
    <t>Zāļāja atjaunošana</t>
  </si>
  <si>
    <t>Labiekārtošanas darbi</t>
  </si>
  <si>
    <t>Iekšējā apdare ar OSB plātnēm</t>
  </si>
  <si>
    <t>Āra metāla jumta un sienu apšuvums</t>
  </si>
  <si>
    <t>Jumta lūka</t>
  </si>
  <si>
    <t>Metāla durvis</t>
  </si>
  <si>
    <t>Siltumizolācijas, membrānu iestrāde</t>
  </si>
  <si>
    <t>Koka karkass</t>
  </si>
  <si>
    <t>Siltinātas koka karkasa mazēkas 3,5x4,4 montāža uz plātņveida pamatiem, saskaņā ar tehnisko dokumentāciju</t>
  </si>
  <si>
    <t>dienas</t>
  </si>
  <si>
    <t>Kompaktiekrāvējs (īre)</t>
  </si>
  <si>
    <t>Dolomīta šķembas  fr. 0-32mm</t>
  </si>
  <si>
    <t>Transportbetons C25 armēts ar metāla šķiedrām</t>
  </si>
  <si>
    <t>kpl</t>
  </si>
  <si>
    <t>Plātņu veida pamatu izbūve 3,5x4,4 atbilstoši tehniskajai dokumentācijai</t>
  </si>
  <si>
    <t xml:space="preserve">Mazēkas izbūve </t>
  </si>
  <si>
    <t>Būvgružu savākšana, aizvešana</t>
  </si>
  <si>
    <t>Pamatu daļēja demontāža</t>
  </si>
  <si>
    <t>kpl,</t>
  </si>
  <si>
    <t>Esošās ēkas virszemes daļas demontāža</t>
  </si>
  <si>
    <t>Inventāra žogs</t>
  </si>
  <si>
    <t>Norobežojošā lenta</t>
  </si>
  <si>
    <t>Būvdarbu zonas norobežošana</t>
  </si>
  <si>
    <t>Esošās mazēkas daļēja demontāža</t>
  </si>
  <si>
    <t>Summa (Eur)</t>
  </si>
  <si>
    <t>Mehānismi (Eur)</t>
  </si>
  <si>
    <t>Materiāli (Eur)</t>
  </si>
  <si>
    <t>darba alga (Eur)</t>
  </si>
  <si>
    <t>Kopā (Eur)</t>
  </si>
  <si>
    <t>darba samaksas likme (Eur/h)</t>
  </si>
  <si>
    <t>laika norma (c/h)</t>
  </si>
  <si>
    <t>Kopā uz visu apjomu</t>
  </si>
  <si>
    <t xml:space="preserve">           Vienību izmaksas</t>
  </si>
  <si>
    <t>Daudzums</t>
  </si>
  <si>
    <t>Mērvienība</t>
  </si>
  <si>
    <t>Darbu nosaukums</t>
  </si>
  <si>
    <t>N.p.k.</t>
  </si>
  <si>
    <t>Tāme sastādīta 2019. gada __.__________</t>
  </si>
  <si>
    <t>Izpildītājs : ____________________________________</t>
  </si>
  <si>
    <t>Pasūtītājs : SIA "Kandavas komunālie pakalpojumi"</t>
  </si>
  <si>
    <t>Eur</t>
  </si>
  <si>
    <t>Tāmes izmaksas:</t>
  </si>
  <si>
    <t>Objekta adrese:  ''Lejiņas", Matkule, Matkules pag., Kandavas nov.</t>
  </si>
  <si>
    <t>ŪDENS SAGATAVOŠANAS STACIJAS ĒKAS PĀRBŪVE</t>
  </si>
  <si>
    <t xml:space="preserve">Apliecinām, ka piedāvātās cenas ir spēkā uz visu noslēgtā līguma darbības laiku un tās netiks mainītas. </t>
  </si>
  <si>
    <t>Ar šo apstiprinu piedāvājumā sniegto ziņu patiesumu un precizitāti.</t>
  </si>
  <si>
    <t xml:space="preserve">Pretendenta nosaukums*: </t>
  </si>
  <si>
    <t>Amatpersonas vārds, uzvārds*</t>
  </si>
  <si>
    <t>Ieņemamā amata nosaukums*:</t>
  </si>
  <si>
    <t>Amatpersonas paraksts*:</t>
  </si>
  <si>
    <t>Paraksta atšifrējums:</t>
  </si>
  <si>
    <t xml:space="preserve">Piedāvājuma tāme </t>
  </si>
  <si>
    <t xml:space="preserve">Saskaņā ar Cenu aptauju „Ūdens sagatavošanas stacijas ēkas pārbūve Kandavas novada, Matkules pagastā” , apliecinām, ka piekrītam Cenu aptaujas „Ūdens sagatavošanas stacijas ēkas pārbūve Kandavas novada, Matkules pagastā”” noteikumiem, un piedāvājam pakalpojumu, saskaņā ar  Cenu aptaujas nosacījumiem.
</t>
  </si>
  <si>
    <r>
      <rPr>
        <b/>
        <sz val="11"/>
        <rFont val="Times New Roman"/>
        <family val="1"/>
        <charset val="186"/>
      </rPr>
      <t xml:space="preserve"> 3.pielikums</t>
    </r>
    <r>
      <rPr>
        <sz val="11"/>
        <rFont val="Times New Roman"/>
        <family val="1"/>
        <charset val="186"/>
      </rPr>
      <t xml:space="preserve"> Pie Cenu aptaujas „Ūdens sagatavošanas stacijas ēkas pārbūve Kandavas novada, Matkules pagastā”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</si>
</sst>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center" vertical="center" shrinkToFit="1"/>
    </xf>
    <xf numFmtId="2" fontId="1" fillId="0" borderId="3" xfId="0" applyNumberFormat="1" applyFont="1" applyBorder="1" applyAlignment="1">
      <alignment horizontal="center" vertical="center" shrinkToFit="1"/>
    </xf>
    <xf numFmtId="2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0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shrinkToFit="1"/>
    </xf>
    <xf numFmtId="9" fontId="6" fillId="2" borderId="3" xfId="1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10" fontId="6" fillId="2" borderId="3" xfId="1" applyNumberFormat="1" applyFont="1" applyFill="1" applyBorder="1" applyAlignment="1">
      <alignment vertical="center"/>
    </xf>
    <xf numFmtId="9" fontId="6" fillId="0" borderId="3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2"/>
    </xf>
    <xf numFmtId="0" fontId="6" fillId="2" borderId="1" xfId="0" applyNumberFormat="1" applyFont="1" applyFill="1" applyBorder="1" applyAlignment="1">
      <alignment vertical="justify"/>
    </xf>
    <xf numFmtId="2" fontId="6" fillId="0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 indent="3"/>
    </xf>
    <xf numFmtId="2" fontId="6" fillId="0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/>
    <xf numFmtId="0" fontId="7" fillId="0" borderId="1" xfId="0" applyFont="1" applyBorder="1" applyAlignment="1">
      <alignment horizontal="left" indent="3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" fontId="4" fillId="3" borderId="5" xfId="2" applyNumberFormat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0" xfId="0" applyFont="1"/>
    <xf numFmtId="0" fontId="4" fillId="0" borderId="2" xfId="2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0" borderId="0" xfId="2" applyFont="1"/>
    <xf numFmtId="0" fontId="4" fillId="0" borderId="1" xfId="2" applyFont="1" applyBorder="1" applyAlignment="1">
      <alignment horizontal="center" textRotation="90"/>
    </xf>
    <xf numFmtId="0" fontId="4" fillId="0" borderId="1" xfId="2" applyNumberFormat="1" applyFont="1" applyBorder="1" applyAlignment="1">
      <alignment horizontal="center" textRotation="90" wrapText="1"/>
    </xf>
    <xf numFmtId="0" fontId="6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2" fontId="6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left" vertical="center" shrinkToFi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164" fontId="6" fillId="0" borderId="0" xfId="3" applyNumberFormat="1" applyFont="1" applyBorder="1" applyAlignment="1">
      <alignment horizontal="left" vertical="center"/>
    </xf>
    <xf numFmtId="0" fontId="9" fillId="0" borderId="0" xfId="0" applyFont="1"/>
    <xf numFmtId="0" fontId="10" fillId="0" borderId="10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0" borderId="10" xfId="0" applyFont="1" applyBorder="1"/>
    <xf numFmtId="0" fontId="6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9" xfId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0" borderId="1" xfId="2" applyFont="1" applyBorder="1" applyAlignment="1">
      <alignment textRotation="90"/>
    </xf>
    <xf numFmtId="0" fontId="4" fillId="0" borderId="7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textRotation="90"/>
    </xf>
    <xf numFmtId="0" fontId="4" fillId="0" borderId="8" xfId="2" applyFont="1" applyBorder="1" applyAlignment="1">
      <alignment horizontal="center" textRotation="90"/>
    </xf>
    <xf numFmtId="0" fontId="4" fillId="0" borderId="1" xfId="2" applyFont="1" applyBorder="1" applyAlignment="1">
      <alignment horizontal="center" textRotation="90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" fillId="0" borderId="1" xfId="0" applyFont="1" applyBorder="1" applyAlignment="1"/>
  </cellXfs>
  <cellStyles count="4">
    <cellStyle name="Normal 2" xfId="2"/>
    <cellStyle name="Normal 3" xfId="1"/>
    <cellStyle name="Normal_tehnikas9" xfId="3"/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topLeftCell="A40" workbookViewId="0">
      <selection activeCell="P4" sqref="P4"/>
    </sheetView>
  </sheetViews>
  <sheetFormatPr defaultRowHeight="12.75"/>
  <cols>
    <col min="1" max="1" width="3" style="1" customWidth="1"/>
    <col min="2" max="2" width="47.140625" style="1" customWidth="1"/>
    <col min="3" max="3" width="5.7109375" style="1" customWidth="1"/>
    <col min="4" max="4" width="6.42578125" style="1" bestFit="1" customWidth="1"/>
    <col min="5" max="14" width="7.140625" style="1" customWidth="1"/>
    <col min="15" max="16384" width="9.140625" style="1"/>
  </cols>
  <sheetData>
    <row r="1" spans="1:17" ht="12.75" customHeight="1">
      <c r="A1" s="68"/>
      <c r="B1" s="67"/>
      <c r="C1" s="65"/>
      <c r="D1" s="66"/>
      <c r="E1" s="65"/>
      <c r="F1" s="65"/>
      <c r="G1" s="65"/>
      <c r="H1" s="65"/>
      <c r="I1" s="87" t="s">
        <v>70</v>
      </c>
      <c r="J1" s="87"/>
      <c r="K1" s="87"/>
      <c r="L1" s="87"/>
      <c r="M1" s="87"/>
      <c r="N1" s="87"/>
      <c r="O1" s="87"/>
    </row>
    <row r="2" spans="1:17" ht="34.5" customHeight="1">
      <c r="A2" s="68"/>
      <c r="B2" s="67"/>
      <c r="C2" s="65"/>
      <c r="D2" s="66"/>
      <c r="E2" s="65"/>
      <c r="F2" s="65"/>
      <c r="G2" s="65"/>
      <c r="H2" s="65"/>
      <c r="I2" s="87"/>
      <c r="J2" s="87"/>
      <c r="K2" s="87"/>
      <c r="L2" s="87"/>
      <c r="M2" s="87"/>
      <c r="N2" s="87"/>
      <c r="O2" s="87"/>
    </row>
    <row r="3" spans="1:17" ht="34.5" customHeight="1">
      <c r="A3" s="68"/>
      <c r="B3" s="67"/>
      <c r="C3" s="65"/>
      <c r="D3" s="66"/>
      <c r="E3" s="65"/>
      <c r="F3" s="65"/>
      <c r="G3" s="65"/>
      <c r="H3" s="65"/>
      <c r="I3" s="77"/>
      <c r="J3" s="77"/>
      <c r="K3" s="77"/>
      <c r="L3" s="77"/>
      <c r="M3" s="77"/>
      <c r="N3" s="76"/>
      <c r="O3" s="64"/>
    </row>
    <row r="4" spans="1:17" ht="34.5" customHeight="1">
      <c r="A4" s="85" t="s">
        <v>69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75"/>
      <c r="M4" s="75"/>
      <c r="N4" s="76"/>
      <c r="O4" s="64"/>
    </row>
    <row r="5" spans="1:17" ht="23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75"/>
      <c r="M5" s="75"/>
      <c r="N5" s="76"/>
      <c r="O5" s="64"/>
    </row>
    <row r="6" spans="1:17" ht="15.75">
      <c r="A6" s="84" t="s">
        <v>68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76"/>
      <c r="O6" s="62"/>
    </row>
    <row r="7" spans="1:17" ht="15">
      <c r="A7" s="73"/>
      <c r="B7" s="73"/>
      <c r="C7" s="73"/>
      <c r="D7" s="73"/>
      <c r="E7" s="73"/>
      <c r="F7" s="73"/>
      <c r="G7" s="73"/>
      <c r="H7" s="73"/>
      <c r="I7" s="74"/>
      <c r="J7" s="75"/>
      <c r="K7" s="75"/>
      <c r="L7" s="75"/>
      <c r="M7" s="75"/>
      <c r="N7" s="75"/>
      <c r="O7" s="62"/>
    </row>
    <row r="8" spans="1:17">
      <c r="A8" s="63"/>
      <c r="B8" s="63"/>
      <c r="C8" s="63"/>
      <c r="D8" s="63"/>
      <c r="E8" s="89" t="s">
        <v>60</v>
      </c>
      <c r="F8" s="90"/>
      <c r="G8" s="90"/>
      <c r="H8" s="90"/>
      <c r="I8" s="90"/>
      <c r="J8" s="90"/>
      <c r="K8" s="62"/>
      <c r="L8" s="62"/>
      <c r="M8" s="62"/>
      <c r="N8" s="62"/>
      <c r="O8" s="62"/>
    </row>
    <row r="9" spans="1:17">
      <c r="A9" s="88" t="s">
        <v>59</v>
      </c>
      <c r="B9" s="88"/>
      <c r="C9" s="88"/>
      <c r="D9" s="88"/>
      <c r="E9" s="88"/>
      <c r="F9" s="88"/>
      <c r="G9" s="88"/>
      <c r="H9" s="88"/>
      <c r="I9" s="88"/>
      <c r="J9" s="88"/>
      <c r="K9" s="91" t="s">
        <v>58</v>
      </c>
      <c r="L9" s="92"/>
      <c r="M9" s="61" t="e">
        <f>N51</f>
        <v>#VALUE!</v>
      </c>
      <c r="N9" s="58" t="s">
        <v>57</v>
      </c>
      <c r="O9" s="58"/>
    </row>
    <row r="10" spans="1:17">
      <c r="A10" s="88" t="s">
        <v>56</v>
      </c>
      <c r="B10" s="88"/>
      <c r="C10" s="88"/>
      <c r="D10" s="88"/>
      <c r="E10" s="88"/>
      <c r="F10" s="88"/>
      <c r="G10" s="88"/>
      <c r="H10" s="88"/>
      <c r="I10" s="88"/>
      <c r="J10" s="88"/>
      <c r="K10" s="58"/>
      <c r="L10" s="58"/>
      <c r="M10" s="60"/>
      <c r="N10" s="58"/>
      <c r="O10" s="58"/>
    </row>
    <row r="11" spans="1:17">
      <c r="A11" s="88" t="s">
        <v>55</v>
      </c>
      <c r="B11" s="88"/>
      <c r="C11" s="88"/>
      <c r="D11" s="88"/>
      <c r="E11" s="88"/>
      <c r="F11" s="88"/>
      <c r="G11" s="88"/>
      <c r="H11" s="88"/>
      <c r="I11" s="88"/>
      <c r="J11" s="88"/>
      <c r="K11" s="58"/>
      <c r="L11" s="58"/>
      <c r="M11" s="58"/>
      <c r="N11" s="58"/>
      <c r="O11" s="58"/>
    </row>
    <row r="12" spans="1:17">
      <c r="A12" s="59"/>
      <c r="B12" s="59"/>
      <c r="C12" s="59"/>
      <c r="D12" s="59"/>
      <c r="E12" s="59"/>
      <c r="F12" s="59"/>
      <c r="G12" s="59"/>
      <c r="H12" s="59"/>
      <c r="I12" s="59"/>
      <c r="J12" s="94" t="s">
        <v>54</v>
      </c>
      <c r="K12" s="95"/>
      <c r="L12" s="95"/>
      <c r="M12" s="95"/>
      <c r="N12" s="95"/>
      <c r="O12" s="58"/>
    </row>
    <row r="13" spans="1:17" ht="12.75" customHeight="1">
      <c r="A13" s="96" t="s">
        <v>53</v>
      </c>
      <c r="B13" s="97" t="s">
        <v>52</v>
      </c>
      <c r="C13" s="99" t="s">
        <v>51</v>
      </c>
      <c r="D13" s="101" t="s">
        <v>50</v>
      </c>
      <c r="E13" s="102" t="s">
        <v>49</v>
      </c>
      <c r="F13" s="102"/>
      <c r="G13" s="102"/>
      <c r="H13" s="102"/>
      <c r="I13" s="102"/>
      <c r="J13" s="102"/>
      <c r="K13" s="103" t="s">
        <v>48</v>
      </c>
      <c r="L13" s="103"/>
      <c r="M13" s="103"/>
      <c r="N13" s="104"/>
      <c r="O13" s="55"/>
    </row>
    <row r="14" spans="1:17" ht="76.5">
      <c r="A14" s="96"/>
      <c r="B14" s="98"/>
      <c r="C14" s="100"/>
      <c r="D14" s="99"/>
      <c r="E14" s="56" t="s">
        <v>47</v>
      </c>
      <c r="F14" s="57" t="s">
        <v>46</v>
      </c>
      <c r="G14" s="56" t="s">
        <v>44</v>
      </c>
      <c r="H14" s="56" t="s">
        <v>43</v>
      </c>
      <c r="I14" s="56" t="s">
        <v>42</v>
      </c>
      <c r="J14" s="56" t="s">
        <v>45</v>
      </c>
      <c r="K14" s="56" t="s">
        <v>44</v>
      </c>
      <c r="L14" s="56" t="s">
        <v>43</v>
      </c>
      <c r="M14" s="56" t="s">
        <v>42</v>
      </c>
      <c r="N14" s="56" t="s">
        <v>41</v>
      </c>
      <c r="O14" s="55"/>
    </row>
    <row r="15" spans="1:17">
      <c r="A15" s="50">
        <v>1</v>
      </c>
      <c r="B15" s="54">
        <v>2</v>
      </c>
      <c r="C15" s="50">
        <v>3</v>
      </c>
      <c r="D15" s="53">
        <v>4</v>
      </c>
      <c r="E15" s="52">
        <v>5</v>
      </c>
      <c r="F15" s="50">
        <v>6</v>
      </c>
      <c r="G15" s="50">
        <v>7</v>
      </c>
      <c r="H15" s="50">
        <v>8</v>
      </c>
      <c r="I15" s="50">
        <v>9</v>
      </c>
      <c r="J15" s="50">
        <v>10</v>
      </c>
      <c r="K15" s="50">
        <v>11</v>
      </c>
      <c r="L15" s="50">
        <v>12</v>
      </c>
      <c r="M15" s="50">
        <v>13</v>
      </c>
      <c r="N15" s="50">
        <v>14</v>
      </c>
      <c r="Q15" s="51"/>
    </row>
    <row r="16" spans="1:17">
      <c r="A16" s="50"/>
      <c r="B16" s="36" t="s">
        <v>40</v>
      </c>
      <c r="C16" s="49"/>
      <c r="D16" s="48"/>
      <c r="E16" s="47"/>
      <c r="F16" s="46"/>
      <c r="G16" s="46"/>
      <c r="H16" s="46"/>
      <c r="I16" s="46"/>
      <c r="J16" s="46"/>
      <c r="K16" s="46"/>
      <c r="L16" s="46"/>
      <c r="M16" s="46"/>
      <c r="N16" s="46"/>
    </row>
    <row r="17" spans="1:19">
      <c r="A17" s="16">
        <v>1</v>
      </c>
      <c r="B17" s="44" t="s">
        <v>39</v>
      </c>
      <c r="C17" s="40" t="s">
        <v>10</v>
      </c>
      <c r="D17" s="42">
        <v>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9">
      <c r="A18" s="16"/>
      <c r="B18" s="45" t="s">
        <v>38</v>
      </c>
      <c r="C18" s="40" t="s">
        <v>10</v>
      </c>
      <c r="D18" s="28">
        <v>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9">
      <c r="A19" s="16"/>
      <c r="B19" s="45" t="s">
        <v>37</v>
      </c>
      <c r="C19" s="40" t="s">
        <v>10</v>
      </c>
      <c r="D19" s="28">
        <v>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9">
      <c r="A20" s="16">
        <v>2</v>
      </c>
      <c r="B20" s="44" t="s">
        <v>36</v>
      </c>
      <c r="C20" s="40" t="s">
        <v>35</v>
      </c>
      <c r="D20" s="42">
        <v>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9">
      <c r="A21" s="16"/>
      <c r="B21" s="41" t="s">
        <v>33</v>
      </c>
      <c r="C21" s="29" t="s">
        <v>30</v>
      </c>
      <c r="D21" s="28">
        <v>1</v>
      </c>
      <c r="E21" s="26"/>
      <c r="F21" s="26"/>
      <c r="G21" s="26"/>
      <c r="H21" s="27"/>
      <c r="I21" s="26"/>
      <c r="J21" s="26"/>
      <c r="K21" s="26"/>
      <c r="L21" s="26"/>
      <c r="M21" s="26"/>
      <c r="N21" s="26"/>
    </row>
    <row r="22" spans="1:19">
      <c r="A22" s="16">
        <v>3</v>
      </c>
      <c r="B22" s="43" t="s">
        <v>34</v>
      </c>
      <c r="C22" s="40" t="s">
        <v>10</v>
      </c>
      <c r="D22" s="42">
        <v>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9">
      <c r="A23" s="16"/>
      <c r="B23" s="41" t="s">
        <v>33</v>
      </c>
      <c r="C23" s="29" t="s">
        <v>10</v>
      </c>
      <c r="D23" s="28">
        <v>1</v>
      </c>
      <c r="E23" s="26"/>
      <c r="F23" s="26"/>
      <c r="G23" s="26"/>
      <c r="H23" s="27"/>
      <c r="I23" s="26"/>
      <c r="J23" s="26"/>
      <c r="K23" s="26"/>
      <c r="L23" s="26"/>
      <c r="M23" s="26"/>
      <c r="N23" s="26"/>
    </row>
    <row r="24" spans="1:19">
      <c r="A24" s="16"/>
      <c r="B24" s="36" t="s">
        <v>32</v>
      </c>
      <c r="C24" s="35"/>
      <c r="D24" s="34"/>
      <c r="E24" s="32"/>
      <c r="F24" s="32"/>
      <c r="G24" s="32"/>
      <c r="H24" s="33"/>
      <c r="I24" s="32"/>
      <c r="J24" s="32"/>
      <c r="K24" s="32"/>
      <c r="L24" s="32"/>
      <c r="M24" s="32"/>
      <c r="N24" s="32"/>
      <c r="S24" s="2"/>
    </row>
    <row r="25" spans="1:19" ht="25.5">
      <c r="A25" s="16">
        <v>4</v>
      </c>
      <c r="B25" s="38" t="s">
        <v>31</v>
      </c>
      <c r="C25" s="40" t="s">
        <v>30</v>
      </c>
      <c r="D25" s="28">
        <v>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9">
      <c r="A26" s="16"/>
      <c r="B26" s="30" t="s">
        <v>29</v>
      </c>
      <c r="C26" s="29" t="s">
        <v>14</v>
      </c>
      <c r="D26" s="28">
        <v>4</v>
      </c>
      <c r="E26" s="26"/>
      <c r="F26" s="26"/>
      <c r="G26" s="26"/>
      <c r="H26" s="39"/>
      <c r="I26" s="26"/>
      <c r="J26" s="26"/>
      <c r="K26" s="26"/>
      <c r="L26" s="26"/>
      <c r="M26" s="26"/>
      <c r="N26" s="26"/>
    </row>
    <row r="27" spans="1:19">
      <c r="A27" s="16"/>
      <c r="B27" s="30" t="s">
        <v>28</v>
      </c>
      <c r="C27" s="29" t="s">
        <v>14</v>
      </c>
      <c r="D27" s="28">
        <v>2</v>
      </c>
      <c r="E27" s="26"/>
      <c r="F27" s="26"/>
      <c r="G27" s="26"/>
      <c r="H27" s="39"/>
      <c r="I27" s="26"/>
      <c r="J27" s="26"/>
      <c r="K27" s="26"/>
      <c r="L27" s="26"/>
      <c r="M27" s="26"/>
      <c r="N27" s="26"/>
    </row>
    <row r="28" spans="1:19">
      <c r="A28" s="16"/>
      <c r="B28" s="30" t="s">
        <v>27</v>
      </c>
      <c r="C28" s="29" t="s">
        <v>26</v>
      </c>
      <c r="D28" s="28">
        <v>1</v>
      </c>
      <c r="E28" s="26"/>
      <c r="F28" s="26"/>
      <c r="G28" s="26"/>
      <c r="H28" s="39"/>
      <c r="I28" s="26"/>
      <c r="J28" s="26"/>
      <c r="K28" s="26"/>
      <c r="L28" s="26"/>
      <c r="M28" s="26"/>
      <c r="N28" s="26"/>
    </row>
    <row r="29" spans="1:19">
      <c r="A29" s="16"/>
      <c r="B29" s="30" t="s">
        <v>11</v>
      </c>
      <c r="C29" s="29" t="s">
        <v>10</v>
      </c>
      <c r="D29" s="28">
        <v>1</v>
      </c>
      <c r="E29" s="26"/>
      <c r="F29" s="26"/>
      <c r="G29" s="26"/>
      <c r="H29" s="27"/>
      <c r="I29" s="26"/>
      <c r="J29" s="26"/>
      <c r="K29" s="26"/>
      <c r="L29" s="26"/>
      <c r="M29" s="26"/>
      <c r="N29" s="26"/>
    </row>
    <row r="30" spans="1:19" ht="25.5">
      <c r="A30" s="16">
        <v>5</v>
      </c>
      <c r="B30" s="38" t="s">
        <v>25</v>
      </c>
      <c r="C30" s="29" t="s">
        <v>10</v>
      </c>
      <c r="D30" s="28">
        <v>1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9">
      <c r="A31" s="16"/>
      <c r="B31" s="37" t="s">
        <v>24</v>
      </c>
      <c r="C31" s="29" t="s">
        <v>10</v>
      </c>
      <c r="D31" s="28">
        <v>1</v>
      </c>
      <c r="E31" s="26"/>
      <c r="F31" s="26"/>
      <c r="G31" s="26"/>
      <c r="H31" s="27"/>
      <c r="I31" s="26"/>
      <c r="J31" s="26"/>
      <c r="K31" s="26"/>
      <c r="L31" s="26"/>
      <c r="M31" s="26"/>
      <c r="N31" s="26"/>
    </row>
    <row r="32" spans="1:19">
      <c r="A32" s="16"/>
      <c r="B32" s="37" t="s">
        <v>23</v>
      </c>
      <c r="C32" s="29" t="s">
        <v>10</v>
      </c>
      <c r="D32" s="28">
        <v>1</v>
      </c>
      <c r="E32" s="26"/>
      <c r="F32" s="26"/>
      <c r="G32" s="26"/>
      <c r="H32" s="27"/>
      <c r="I32" s="26"/>
      <c r="J32" s="26"/>
      <c r="K32" s="26"/>
      <c r="L32" s="26"/>
      <c r="M32" s="26"/>
      <c r="N32" s="26"/>
    </row>
    <row r="33" spans="1:14">
      <c r="A33" s="16"/>
      <c r="B33" s="37" t="s">
        <v>22</v>
      </c>
      <c r="C33" s="29" t="s">
        <v>10</v>
      </c>
      <c r="D33" s="28">
        <v>1</v>
      </c>
      <c r="E33" s="26"/>
      <c r="F33" s="26"/>
      <c r="G33" s="26"/>
      <c r="H33" s="27"/>
      <c r="I33" s="26"/>
      <c r="J33" s="26"/>
      <c r="K33" s="26"/>
      <c r="L33" s="26"/>
      <c r="M33" s="26"/>
      <c r="N33" s="26"/>
    </row>
    <row r="34" spans="1:14">
      <c r="A34" s="16"/>
      <c r="B34" s="37" t="s">
        <v>21</v>
      </c>
      <c r="C34" s="29" t="s">
        <v>10</v>
      </c>
      <c r="D34" s="28">
        <v>1</v>
      </c>
      <c r="E34" s="26"/>
      <c r="F34" s="26"/>
      <c r="G34" s="26"/>
      <c r="H34" s="27"/>
      <c r="I34" s="26"/>
      <c r="J34" s="26"/>
      <c r="K34" s="26"/>
      <c r="L34" s="26"/>
      <c r="M34" s="26"/>
      <c r="N34" s="26"/>
    </row>
    <row r="35" spans="1:14">
      <c r="A35" s="16"/>
      <c r="B35" s="37" t="s">
        <v>20</v>
      </c>
      <c r="C35" s="29" t="s">
        <v>10</v>
      </c>
      <c r="D35" s="28">
        <v>1</v>
      </c>
      <c r="E35" s="26"/>
      <c r="F35" s="26"/>
      <c r="G35" s="26"/>
      <c r="H35" s="27"/>
      <c r="I35" s="26"/>
      <c r="J35" s="26"/>
      <c r="K35" s="26"/>
      <c r="L35" s="26"/>
      <c r="M35" s="26"/>
      <c r="N35" s="26"/>
    </row>
    <row r="36" spans="1:14">
      <c r="A36" s="16"/>
      <c r="B36" s="37" t="s">
        <v>19</v>
      </c>
      <c r="C36" s="29" t="s">
        <v>10</v>
      </c>
      <c r="D36" s="28">
        <v>1</v>
      </c>
      <c r="E36" s="26"/>
      <c r="F36" s="26"/>
      <c r="G36" s="26"/>
      <c r="H36" s="27"/>
      <c r="I36" s="26"/>
      <c r="J36" s="26"/>
      <c r="K36" s="26"/>
      <c r="L36" s="26"/>
      <c r="M36" s="26"/>
      <c r="N36" s="26"/>
    </row>
    <row r="37" spans="1:14">
      <c r="A37" s="16"/>
      <c r="B37" s="30" t="s">
        <v>11</v>
      </c>
      <c r="C37" s="29" t="s">
        <v>10</v>
      </c>
      <c r="D37" s="28">
        <v>1</v>
      </c>
      <c r="E37" s="26"/>
      <c r="F37" s="26"/>
      <c r="G37" s="26"/>
      <c r="H37" s="27"/>
      <c r="I37" s="26"/>
      <c r="J37" s="26"/>
      <c r="K37" s="26"/>
      <c r="L37" s="26"/>
      <c r="M37" s="26"/>
      <c r="N37" s="26"/>
    </row>
    <row r="38" spans="1:14">
      <c r="A38" s="16"/>
      <c r="B38" s="36" t="s">
        <v>18</v>
      </c>
      <c r="C38" s="35"/>
      <c r="D38" s="34"/>
      <c r="E38" s="32"/>
      <c r="F38" s="32"/>
      <c r="G38" s="32"/>
      <c r="H38" s="33"/>
      <c r="I38" s="32"/>
      <c r="J38" s="32"/>
      <c r="K38" s="32"/>
      <c r="L38" s="32"/>
      <c r="M38" s="32"/>
      <c r="N38" s="32"/>
    </row>
    <row r="39" spans="1:14">
      <c r="A39" s="16">
        <v>6</v>
      </c>
      <c r="B39" s="31" t="s">
        <v>17</v>
      </c>
      <c r="C39" s="29" t="s">
        <v>16</v>
      </c>
      <c r="D39" s="28">
        <v>20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>
      <c r="A40" s="16"/>
      <c r="B40" s="30" t="s">
        <v>15</v>
      </c>
      <c r="C40" s="29" t="s">
        <v>14</v>
      </c>
      <c r="D40" s="28">
        <v>2</v>
      </c>
      <c r="E40" s="26"/>
      <c r="F40" s="26"/>
      <c r="G40" s="26"/>
      <c r="H40" s="27"/>
      <c r="I40" s="26"/>
      <c r="J40" s="26"/>
      <c r="K40" s="26"/>
      <c r="L40" s="26"/>
      <c r="M40" s="26"/>
      <c r="N40" s="26"/>
    </row>
    <row r="41" spans="1:14">
      <c r="A41" s="16"/>
      <c r="B41" s="30" t="s">
        <v>13</v>
      </c>
      <c r="C41" s="29" t="s">
        <v>12</v>
      </c>
      <c r="D41" s="28">
        <v>1</v>
      </c>
      <c r="E41" s="26"/>
      <c r="F41" s="26"/>
      <c r="G41" s="26"/>
      <c r="H41" s="27"/>
      <c r="I41" s="26"/>
      <c r="J41" s="26"/>
      <c r="K41" s="26"/>
      <c r="L41" s="26"/>
      <c r="M41" s="26"/>
      <c r="N41" s="26"/>
    </row>
    <row r="42" spans="1:14">
      <c r="A42" s="16"/>
      <c r="B42" s="30" t="s">
        <v>11</v>
      </c>
      <c r="C42" s="29" t="s">
        <v>10</v>
      </c>
      <c r="D42" s="28">
        <v>1</v>
      </c>
      <c r="E42" s="26"/>
      <c r="F42" s="26"/>
      <c r="G42" s="26"/>
      <c r="H42" s="27"/>
      <c r="I42" s="26"/>
      <c r="J42" s="26"/>
      <c r="K42" s="26"/>
      <c r="L42" s="26"/>
      <c r="M42" s="26"/>
      <c r="N42" s="26"/>
    </row>
    <row r="43" spans="1:14">
      <c r="A43" s="16"/>
      <c r="B43" s="25"/>
      <c r="C43" s="14"/>
      <c r="D43" s="13"/>
      <c r="E43" s="12"/>
      <c r="F43" s="12"/>
      <c r="G43" s="12"/>
      <c r="H43" s="12"/>
      <c r="I43" s="12"/>
      <c r="J43" s="10"/>
      <c r="K43" s="17">
        <f>SUM(K17:K42)</f>
        <v>0</v>
      </c>
      <c r="L43" s="17">
        <f>SUM(L17:L42)/2</f>
        <v>0</v>
      </c>
      <c r="M43" s="17">
        <f>SUM(M17:M42)</f>
        <v>0</v>
      </c>
      <c r="N43" s="9">
        <f>SUM(K43:M43)</f>
        <v>0</v>
      </c>
    </row>
    <row r="44" spans="1:14">
      <c r="A44" s="16"/>
      <c r="B44" s="24" t="s">
        <v>9</v>
      </c>
      <c r="C44" s="14"/>
      <c r="D44" s="22" t="s">
        <v>5</v>
      </c>
      <c r="E44" s="12"/>
      <c r="F44" s="12"/>
      <c r="G44" s="12"/>
      <c r="H44" s="12"/>
      <c r="I44" s="12"/>
      <c r="J44" s="11"/>
      <c r="K44" s="11"/>
      <c r="L44" s="11"/>
      <c r="M44" s="10"/>
      <c r="N44" s="17" t="e">
        <f>ROUND(N43*D44,2)</f>
        <v>#VALUE!</v>
      </c>
    </row>
    <row r="45" spans="1:14">
      <c r="A45" s="16"/>
      <c r="B45" s="24" t="s">
        <v>8</v>
      </c>
      <c r="C45" s="14"/>
      <c r="D45" s="22" t="s">
        <v>5</v>
      </c>
      <c r="E45" s="12"/>
      <c r="F45" s="12"/>
      <c r="G45" s="12"/>
      <c r="H45" s="12"/>
      <c r="I45" s="12"/>
      <c r="J45" s="11"/>
      <c r="K45" s="11"/>
      <c r="L45" s="11"/>
      <c r="M45" s="10"/>
      <c r="N45" s="17" t="e">
        <f>ROUND(N43*D45,2)</f>
        <v>#VALUE!</v>
      </c>
    </row>
    <row r="46" spans="1:14">
      <c r="A46" s="16"/>
      <c r="B46" s="24" t="s">
        <v>7</v>
      </c>
      <c r="C46" s="14"/>
      <c r="D46" s="22" t="s">
        <v>5</v>
      </c>
      <c r="E46" s="12"/>
      <c r="F46" s="12"/>
      <c r="G46" s="12"/>
      <c r="H46" s="12"/>
      <c r="I46" s="12"/>
      <c r="J46" s="11"/>
      <c r="K46" s="11"/>
      <c r="L46" s="11"/>
      <c r="M46" s="10"/>
      <c r="N46" s="17" t="e">
        <f>ROUND(L43*D46,2)</f>
        <v>#VALUE!</v>
      </c>
    </row>
    <row r="47" spans="1:14">
      <c r="A47" s="16"/>
      <c r="B47" s="23" t="s">
        <v>6</v>
      </c>
      <c r="C47" s="14"/>
      <c r="D47" s="22" t="s">
        <v>5</v>
      </c>
      <c r="E47" s="12"/>
      <c r="F47" s="12"/>
      <c r="G47" s="12"/>
      <c r="H47" s="12"/>
      <c r="I47" s="12"/>
      <c r="J47" s="11"/>
      <c r="K47" s="11"/>
      <c r="L47" s="11"/>
      <c r="M47" s="10"/>
      <c r="N47" s="17" t="e">
        <f>ROUND(N43*D47,2)</f>
        <v>#VALUE!</v>
      </c>
    </row>
    <row r="48" spans="1:14">
      <c r="A48" s="16"/>
      <c r="B48" s="19" t="s">
        <v>4</v>
      </c>
      <c r="C48" s="14"/>
      <c r="D48" s="21">
        <v>0.2409</v>
      </c>
      <c r="E48" s="12"/>
      <c r="F48" s="12"/>
      <c r="G48" s="12"/>
      <c r="H48" s="12"/>
      <c r="I48" s="12"/>
      <c r="J48" s="11"/>
      <c r="K48" s="11"/>
      <c r="L48" s="11"/>
      <c r="M48" s="10"/>
      <c r="N48" s="17">
        <f>K43*D48</f>
        <v>0</v>
      </c>
    </row>
    <row r="49" spans="1:14">
      <c r="A49" s="16"/>
      <c r="B49" s="15" t="s">
        <v>3</v>
      </c>
      <c r="C49" s="14"/>
      <c r="D49" s="20"/>
      <c r="E49" s="12"/>
      <c r="F49" s="12"/>
      <c r="G49" s="12"/>
      <c r="H49" s="12"/>
      <c r="I49" s="12"/>
      <c r="J49" s="11"/>
      <c r="K49" s="11"/>
      <c r="L49" s="11"/>
      <c r="M49" s="10"/>
      <c r="N49" s="17" t="e">
        <f>SUM(N43:N48)</f>
        <v>#VALUE!</v>
      </c>
    </row>
    <row r="50" spans="1:14">
      <c r="A50" s="16"/>
      <c r="B50" s="19" t="s">
        <v>2</v>
      </c>
      <c r="C50" s="14"/>
      <c r="D50" s="18">
        <v>0.21</v>
      </c>
      <c r="E50" s="12"/>
      <c r="F50" s="12"/>
      <c r="G50" s="12"/>
      <c r="H50" s="12"/>
      <c r="I50" s="12"/>
      <c r="J50" s="11"/>
      <c r="K50" s="11"/>
      <c r="L50" s="11"/>
      <c r="M50" s="10"/>
      <c r="N50" s="17" t="e">
        <f>N49*D50</f>
        <v>#VALUE!</v>
      </c>
    </row>
    <row r="51" spans="1:14">
      <c r="A51" s="16"/>
      <c r="B51" s="15" t="s">
        <v>1</v>
      </c>
      <c r="C51" s="14"/>
      <c r="D51" s="13"/>
      <c r="E51" s="12"/>
      <c r="F51" s="12"/>
      <c r="G51" s="12"/>
      <c r="H51" s="12"/>
      <c r="I51" s="12"/>
      <c r="J51" s="11"/>
      <c r="K51" s="11"/>
      <c r="L51" s="11"/>
      <c r="M51" s="10"/>
      <c r="N51" s="9" t="e">
        <f>SUM(N49:N50)</f>
        <v>#VALUE!</v>
      </c>
    </row>
    <row r="52" spans="1:14">
      <c r="A52" s="8"/>
      <c r="B52" s="7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4"/>
    </row>
    <row r="54" spans="1:14">
      <c r="B54" s="3" t="s">
        <v>0</v>
      </c>
      <c r="G54" s="93"/>
      <c r="H54" s="93"/>
      <c r="I54" s="93"/>
      <c r="J54" s="93"/>
      <c r="K54" s="93"/>
      <c r="L54" s="93"/>
      <c r="M54" s="93"/>
      <c r="N54" s="2"/>
    </row>
    <row r="55" spans="1:14">
      <c r="G55" s="2"/>
      <c r="H55" s="2"/>
      <c r="I55" s="2"/>
      <c r="J55" s="2"/>
      <c r="K55" s="2"/>
      <c r="L55" s="2"/>
      <c r="M55" s="2"/>
      <c r="N55" s="2"/>
    </row>
    <row r="60" spans="1:14" ht="15.75">
      <c r="B60" s="69" t="s">
        <v>61</v>
      </c>
      <c r="C60"/>
    </row>
    <row r="61" spans="1:14" ht="15.75">
      <c r="B61" s="69" t="s">
        <v>62</v>
      </c>
      <c r="C61"/>
    </row>
    <row r="62" spans="1:14" ht="16.5" thickBot="1">
      <c r="B62" s="69"/>
      <c r="C62"/>
    </row>
    <row r="63" spans="1:14" ht="16.5" thickBot="1">
      <c r="B63" s="70" t="s">
        <v>63</v>
      </c>
      <c r="C63" s="78"/>
      <c r="D63" s="79"/>
      <c r="E63" s="79"/>
      <c r="F63" s="79"/>
      <c r="G63" s="79"/>
      <c r="H63" s="79"/>
      <c r="I63" s="79"/>
      <c r="J63" s="79"/>
      <c r="K63" s="80"/>
    </row>
    <row r="64" spans="1:14" ht="16.5" thickBot="1">
      <c r="B64" s="71" t="s">
        <v>64</v>
      </c>
      <c r="C64" s="78"/>
      <c r="D64" s="79"/>
      <c r="E64" s="79"/>
      <c r="F64" s="79"/>
      <c r="G64" s="79"/>
      <c r="H64" s="79"/>
      <c r="I64" s="79"/>
      <c r="J64" s="79"/>
      <c r="K64" s="80"/>
    </row>
    <row r="65" spans="2:11" ht="16.5" thickBot="1">
      <c r="B65" s="71" t="s">
        <v>65</v>
      </c>
      <c r="C65" s="78"/>
      <c r="D65" s="79"/>
      <c r="E65" s="79"/>
      <c r="F65" s="79"/>
      <c r="G65" s="79"/>
      <c r="H65" s="79"/>
      <c r="I65" s="79"/>
      <c r="J65" s="79"/>
      <c r="K65" s="80"/>
    </row>
    <row r="66" spans="2:11" ht="16.5" thickBot="1">
      <c r="B66" s="71" t="s">
        <v>66</v>
      </c>
      <c r="C66" s="78"/>
      <c r="D66" s="79"/>
      <c r="E66" s="79"/>
      <c r="F66" s="79"/>
      <c r="G66" s="79"/>
      <c r="H66" s="79"/>
      <c r="I66" s="79"/>
      <c r="J66" s="79"/>
      <c r="K66" s="80"/>
    </row>
    <row r="67" spans="2:11" ht="16.5" thickBot="1">
      <c r="B67" s="72" t="s">
        <v>67</v>
      </c>
      <c r="C67" s="81"/>
      <c r="D67" s="82"/>
      <c r="E67" s="82"/>
      <c r="F67" s="82"/>
      <c r="G67" s="82"/>
      <c r="H67" s="82"/>
      <c r="I67" s="82"/>
      <c r="J67" s="82"/>
      <c r="K67" s="83"/>
    </row>
  </sheetData>
  <mergeCells count="21">
    <mergeCell ref="G54:M54"/>
    <mergeCell ref="J12:N12"/>
    <mergeCell ref="A13:A14"/>
    <mergeCell ref="B13:B14"/>
    <mergeCell ref="C13:C14"/>
    <mergeCell ref="D13:D14"/>
    <mergeCell ref="E13:J13"/>
    <mergeCell ref="K13:N13"/>
    <mergeCell ref="A6:M6"/>
    <mergeCell ref="A4:K5"/>
    <mergeCell ref="I1:O2"/>
    <mergeCell ref="A11:J11"/>
    <mergeCell ref="E8:J8"/>
    <mergeCell ref="A9:J9"/>
    <mergeCell ref="K9:L9"/>
    <mergeCell ref="A10:J10"/>
    <mergeCell ref="C63:K63"/>
    <mergeCell ref="C64:K64"/>
    <mergeCell ref="C65:K65"/>
    <mergeCell ref="C66:K66"/>
    <mergeCell ref="C67:K6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2019-08-02T12:06:44Z</cp:lastPrinted>
  <dcterms:created xsi:type="dcterms:W3CDTF">2019-08-02T10:03:10Z</dcterms:created>
  <dcterms:modified xsi:type="dcterms:W3CDTF">2019-08-02T13:00:44Z</dcterms:modified>
</cp:coreProperties>
</file>